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für Berlin\"/>
    </mc:Choice>
  </mc:AlternateContent>
  <xr:revisionPtr revIDLastSave="0" documentId="13_ncr:1_{6CCEDA35-F1B3-436F-A29C-82FF009700C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H46" i="2" s="1"/>
  <c r="H47" i="2" s="1"/>
  <c r="H48" i="2" s="1"/>
</calcChain>
</file>

<file path=xl/sharedStrings.xml><?xml version="1.0" encoding="utf-8"?>
<sst xmlns="http://schemas.openxmlformats.org/spreadsheetml/2006/main" count="52" uniqueCount="52">
  <si>
    <t>Besteller</t>
  </si>
  <si>
    <t>Tel.-Nr.</t>
  </si>
  <si>
    <t>Ort der Bewirtung</t>
  </si>
  <si>
    <t>Uhrzeit (von - bis)</t>
  </si>
  <si>
    <t>Tag der Bewirtung</t>
  </si>
  <si>
    <t>Personenanzahl</t>
  </si>
  <si>
    <t>Bitte reichen Sie diesen Bewirtungsauftrag mit einer Woche Vorlauf ein.</t>
  </si>
  <si>
    <t>Anzahl</t>
  </si>
  <si>
    <t>Artikel</t>
  </si>
  <si>
    <t>Einzelpreis / brutto</t>
  </si>
  <si>
    <t>Eindeckpauschale</t>
  </si>
  <si>
    <t>Leihgeschirr und Besteck</t>
  </si>
  <si>
    <t>Lieferkosten</t>
  </si>
  <si>
    <t>Bitte beachten Sie, dass fehlende Pfandflaschen zusätzlich berechnet werden!</t>
  </si>
  <si>
    <t>In den Besprechungsräumen sind private Feiern nicht erlaubt.</t>
  </si>
  <si>
    <t>Zahlung nach Erhalt der Rechnung per Überweisung.</t>
  </si>
  <si>
    <t>Rechnungsadresse</t>
  </si>
  <si>
    <t>Bemerkungen</t>
  </si>
  <si>
    <t>Summe brutto</t>
  </si>
  <si>
    <t>Pfand Stück</t>
  </si>
  <si>
    <t>Gesamt netto</t>
  </si>
  <si>
    <t>Gesamt brutto</t>
  </si>
  <si>
    <t>Sie haben Fragen zu Allergenen und Zusatzstoffen! Dann sprechen sie uns an.</t>
  </si>
  <si>
    <t>Ort</t>
  </si>
  <si>
    <t>Datum</t>
  </si>
  <si>
    <t>Unterschrift</t>
  </si>
  <si>
    <t xml:space="preserve">Ihr Ansprechpartner: </t>
  </si>
  <si>
    <t>MwSt. 19%</t>
  </si>
  <si>
    <t>PLU</t>
  </si>
  <si>
    <t>Wein</t>
  </si>
  <si>
    <t>Fingerfood nach Absprache</t>
  </si>
  <si>
    <t>Preis auf Anfrage</t>
  </si>
  <si>
    <t>Folgend bieten wir Ihnen eine Auswahl aus unserem Speisenangebot. Kontaktieren sie unsere Ansprechpartner für ihre individuellen Wünsche:</t>
  </si>
  <si>
    <t>Orangensaft 1l</t>
  </si>
  <si>
    <t>Apfelsaft 1l</t>
  </si>
  <si>
    <t>Tel.: 030 8502 2256 | chris.leyh@ergo.de | markus.rudolph@ergo.de</t>
  </si>
  <si>
    <t>Bitte nach der Veranstaltung für die Übergabe den Service kontaktieren Tel.030 8502 2256</t>
  </si>
  <si>
    <t>Kindl Pils 0,33 l</t>
  </si>
  <si>
    <t>Kindl Radler 0,5 l</t>
  </si>
  <si>
    <t>auf Anfrage</t>
  </si>
  <si>
    <t>Sekt Rotkäppchen trocken</t>
  </si>
  <si>
    <t>Coca Cola 0,5 l</t>
  </si>
  <si>
    <t>Coca Cola zero 0,5 l</t>
  </si>
  <si>
    <t>Coca Cola light 0,5 l</t>
  </si>
  <si>
    <t>Fanta 0,5 l</t>
  </si>
  <si>
    <t>Sprite 0,5 l</t>
  </si>
  <si>
    <t>Kapuziner Hefe-Weizen 0,5 l</t>
  </si>
  <si>
    <t>Bewirtungsauftrag für private Feier ohne Personal</t>
  </si>
  <si>
    <t xml:space="preserve">Lichtenauer pur 1,0 l
</t>
  </si>
  <si>
    <t>Lichtenauer Medium 1,0 l</t>
  </si>
  <si>
    <t>Lichtenauer Spritzig 1,0 l</t>
  </si>
  <si>
    <t>Stand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</si>
</sst>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28">
    <font>
      <sz val="11"/>
      <color theme="1"/>
      <name val="Arial"/>
      <family val="2"/>
    </font>
    <font>
      <sz val="10"/>
      <name val="Arial"/>
      <family val="2"/>
    </font>
    <font>
      <sz val="10"/>
      <name val="FS Me"/>
      <family val="3"/>
    </font>
    <font>
      <b/>
      <sz val="10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4"/>
      <name val="Arial"/>
      <family val="2"/>
    </font>
    <font>
      <sz val="13"/>
      <color theme="1" tint="0.14999847407452621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8"/>
      <color rgb="FF8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sz val="16"/>
      <name val="Arial"/>
      <family val="2"/>
    </font>
    <font>
      <b/>
      <sz val="16"/>
      <color rgb="FF800000"/>
      <name val="Arial"/>
      <family val="2"/>
    </font>
    <font>
      <b/>
      <sz val="16"/>
      <color theme="2" tint="-0.749992370372631"/>
      <name val="Arial"/>
      <family val="2"/>
    </font>
    <font>
      <b/>
      <sz val="16"/>
      <name val="Arial"/>
      <family val="2"/>
    </font>
    <font>
      <sz val="16"/>
      <color theme="1" tint="0.14999847407452621"/>
      <name val="Arial"/>
      <family val="2"/>
    </font>
    <font>
      <b/>
      <sz val="16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6">
    <xf numFmtId="0" fontId="0" fillId="0" borderId="0" xfId="0"/>
    <xf numFmtId="0" fontId="1" fillId="0" borderId="0" xfId="1"/>
    <xf numFmtId="0" fontId="10" fillId="0" borderId="0" xfId="1" applyFont="1" applyFill="1" applyBorder="1" applyAlignment="1" applyProtection="1">
      <alignment horizontal="left" vertical="top"/>
    </xf>
    <xf numFmtId="0" fontId="10" fillId="0" borderId="0" xfId="1" applyFont="1" applyFill="1" applyBorder="1" applyAlignment="1" applyProtection="1">
      <alignment vertical="top"/>
    </xf>
    <xf numFmtId="0" fontId="7" fillId="0" borderId="0" xfId="1" applyFont="1" applyBorder="1" applyProtection="1"/>
    <xf numFmtId="0" fontId="2" fillId="0" borderId="0" xfId="1" applyFont="1" applyBorder="1" applyProtection="1"/>
    <xf numFmtId="0" fontId="14" fillId="0" borderId="0" xfId="1" applyFont="1" applyBorder="1" applyProtection="1"/>
    <xf numFmtId="0" fontId="15" fillId="0" borderId="0" xfId="1" applyFont="1" applyBorder="1" applyProtection="1"/>
    <xf numFmtId="0" fontId="13" fillId="0" borderId="0" xfId="1" applyFont="1" applyBorder="1" applyAlignment="1" applyProtection="1">
      <alignment vertical="top"/>
    </xf>
    <xf numFmtId="49" fontId="5" fillId="0" borderId="0" xfId="1" applyNumberFormat="1" applyFont="1" applyFill="1" applyBorder="1" applyAlignment="1" applyProtection="1">
      <alignment horizontal="left" vertical="top"/>
    </xf>
    <xf numFmtId="0" fontId="16" fillId="0" borderId="0" xfId="1" applyFont="1" applyBorder="1" applyAlignment="1" applyProtection="1">
      <alignment horizontal="left"/>
    </xf>
    <xf numFmtId="14" fontId="6" fillId="0" borderId="0" xfId="1" applyNumberFormat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wrapText="1"/>
    </xf>
    <xf numFmtId="0" fontId="3" fillId="0" borderId="0" xfId="1" applyFont="1" applyBorder="1" applyAlignment="1" applyProtection="1">
      <alignment vertical="top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/>
    </xf>
    <xf numFmtId="0" fontId="15" fillId="0" borderId="0" xfId="1" applyFont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/>
    <xf numFmtId="0" fontId="14" fillId="0" borderId="0" xfId="1" applyFont="1" applyBorder="1" applyAlignment="1" applyProtection="1"/>
    <xf numFmtId="0" fontId="6" fillId="0" borderId="0" xfId="1" applyFont="1" applyFill="1" applyBorder="1" applyAlignment="1" applyProtection="1">
      <alignment horizontal="left" vertical="top"/>
    </xf>
    <xf numFmtId="0" fontId="10" fillId="0" borderId="0" xfId="1" applyFont="1" applyFill="1" applyBorder="1" applyAlignment="1" applyProtection="1">
      <alignment horizontal="left" vertical="top" wrapText="1"/>
    </xf>
    <xf numFmtId="0" fontId="11" fillId="0" borderId="0" xfId="1" applyFont="1" applyBorder="1" applyAlignment="1" applyProtection="1"/>
    <xf numFmtId="0" fontId="10" fillId="0" borderId="0" xfId="1" applyFont="1" applyFill="1" applyBorder="1" applyAlignment="1" applyProtection="1">
      <alignment wrapText="1"/>
    </xf>
    <xf numFmtId="49" fontId="6" fillId="0" borderId="0" xfId="1" applyNumberFormat="1" applyFont="1" applyFill="1" applyBorder="1" applyAlignment="1" applyProtection="1"/>
    <xf numFmtId="0" fontId="12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>
      <alignment wrapText="1"/>
    </xf>
    <xf numFmtId="0" fontId="10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17" fillId="0" borderId="0" xfId="1" applyFont="1" applyBorder="1" applyProtection="1"/>
    <xf numFmtId="0" fontId="18" fillId="0" borderId="0" xfId="1" applyFont="1" applyBorder="1" applyAlignment="1" applyProtection="1">
      <alignment horizontal="left"/>
    </xf>
    <xf numFmtId="0" fontId="18" fillId="0" borderId="0" xfId="1" applyFont="1" applyBorder="1" applyProtection="1"/>
    <xf numFmtId="0" fontId="18" fillId="0" borderId="0" xfId="1" applyFont="1" applyBorder="1" applyAlignment="1" applyProtection="1"/>
    <xf numFmtId="0" fontId="19" fillId="0" borderId="0" xfId="0" applyFont="1"/>
    <xf numFmtId="0" fontId="10" fillId="4" borderId="3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top" wrapText="1"/>
    </xf>
    <xf numFmtId="49" fontId="5" fillId="2" borderId="0" xfId="1" applyNumberFormat="1" applyFont="1" applyFill="1" applyBorder="1" applyAlignment="1" applyProtection="1">
      <alignment horizontal="left" vertical="top"/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3" borderId="15" xfId="1" applyFont="1" applyFill="1" applyBorder="1" applyAlignment="1" applyProtection="1">
      <alignment vertical="center"/>
    </xf>
    <xf numFmtId="0" fontId="4" fillId="3" borderId="18" xfId="1" applyFont="1" applyFill="1" applyBorder="1" applyAlignment="1" applyProtection="1">
      <alignment vertical="center"/>
    </xf>
    <xf numFmtId="0" fontId="4" fillId="3" borderId="11" xfId="1" applyFont="1" applyFill="1" applyBorder="1" applyAlignment="1" applyProtection="1">
      <alignment vertical="center"/>
    </xf>
    <xf numFmtId="0" fontId="4" fillId="3" borderId="14" xfId="1" applyFont="1" applyFill="1" applyBorder="1" applyAlignment="1" applyProtection="1">
      <alignment vertical="center"/>
    </xf>
    <xf numFmtId="0" fontId="4" fillId="3" borderId="13" xfId="1" applyFont="1" applyFill="1" applyBorder="1" applyAlignment="1" applyProtection="1">
      <alignment vertical="center"/>
    </xf>
    <xf numFmtId="0" fontId="4" fillId="3" borderId="19" xfId="1" applyFont="1" applyFill="1" applyBorder="1" applyAlignment="1" applyProtection="1">
      <alignment horizontal="right" vertical="center"/>
    </xf>
    <xf numFmtId="0" fontId="4" fillId="3" borderId="11" xfId="1" applyFont="1" applyFill="1" applyBorder="1" applyAlignment="1" applyProtection="1">
      <alignment horizontal="right" vertical="center"/>
    </xf>
    <xf numFmtId="0" fontId="0" fillId="3" borderId="0" xfId="0" applyFill="1"/>
    <xf numFmtId="49" fontId="5" fillId="2" borderId="0" xfId="1" applyNumberFormat="1" applyFont="1" applyFill="1" applyBorder="1" applyAlignment="1" applyProtection="1">
      <alignment horizontal="left" vertical="top"/>
      <protection locked="0"/>
    </xf>
    <xf numFmtId="0" fontId="10" fillId="3" borderId="10" xfId="1" applyFont="1" applyFill="1" applyBorder="1" applyAlignment="1" applyProtection="1">
      <alignment horizontal="center" vertical="center" wrapText="1"/>
    </xf>
    <xf numFmtId="1" fontId="8" fillId="2" borderId="0" xfId="1" applyNumberFormat="1" applyFont="1" applyFill="1" applyBorder="1" applyAlignment="1" applyProtection="1">
      <alignment horizontal="left" vertical="top" wrapText="1"/>
      <protection locked="0"/>
    </xf>
    <xf numFmtId="166" fontId="5" fillId="2" borderId="0" xfId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Border="1" applyAlignment="1" applyProtection="1">
      <alignment horizontal="left" vertical="top" wrapText="1"/>
      <protection locked="0"/>
    </xf>
    <xf numFmtId="0" fontId="22" fillId="4" borderId="1" xfId="1" applyFont="1" applyFill="1" applyBorder="1" applyAlignment="1" applyProtection="1">
      <alignment horizontal="right" vertical="top"/>
    </xf>
    <xf numFmtId="0" fontId="22" fillId="4" borderId="1" xfId="1" applyFont="1" applyFill="1" applyBorder="1" applyAlignment="1" applyProtection="1">
      <alignment horizontal="right" vertical="center"/>
    </xf>
    <xf numFmtId="0" fontId="22" fillId="4" borderId="1" xfId="1" applyFont="1" applyFill="1" applyBorder="1" applyAlignment="1" applyProtection="1">
      <alignment horizontal="left" vertical="center"/>
    </xf>
    <xf numFmtId="164" fontId="22" fillId="3" borderId="10" xfId="1" applyNumberFormat="1" applyFont="1" applyFill="1" applyBorder="1" applyAlignment="1" applyProtection="1">
      <alignment vertical="center"/>
    </xf>
    <xf numFmtId="0" fontId="22" fillId="0" borderId="2" xfId="1" applyFont="1" applyFill="1" applyBorder="1" applyAlignment="1" applyProtection="1">
      <alignment vertical="center"/>
    </xf>
    <xf numFmtId="0" fontId="22" fillId="0" borderId="6" xfId="1" applyFont="1" applyFill="1" applyBorder="1" applyAlignment="1" applyProtection="1">
      <alignment vertical="center"/>
    </xf>
    <xf numFmtId="0" fontId="22" fillId="3" borderId="4" xfId="1" applyFont="1" applyFill="1" applyBorder="1" applyAlignment="1" applyProtection="1">
      <alignment vertical="center"/>
    </xf>
    <xf numFmtId="0" fontId="22" fillId="3" borderId="9" xfId="1" applyFont="1" applyFill="1" applyBorder="1" applyAlignment="1" applyProtection="1">
      <alignment vertical="center"/>
    </xf>
    <xf numFmtId="14" fontId="24" fillId="2" borderId="0" xfId="1" applyNumberFormat="1" applyFont="1" applyFill="1" applyBorder="1" applyAlignment="1" applyProtection="1">
      <alignment horizontal="left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vertical="center"/>
    </xf>
    <xf numFmtId="165" fontId="25" fillId="0" borderId="0" xfId="1" applyNumberFormat="1" applyFont="1" applyFill="1" applyBorder="1" applyAlignment="1" applyProtection="1"/>
    <xf numFmtId="49" fontId="24" fillId="2" borderId="0" xfId="1" applyNumberFormat="1" applyFont="1" applyFill="1" applyBorder="1" applyAlignment="1" applyProtection="1">
      <alignment horizontal="left" vertical="top" wrapText="1"/>
      <protection locked="0"/>
    </xf>
    <xf numFmtId="165" fontId="22" fillId="0" borderId="0" xfId="1" applyNumberFormat="1" applyFont="1" applyFill="1" applyBorder="1" applyAlignment="1" applyProtection="1"/>
    <xf numFmtId="0" fontId="22" fillId="0" borderId="0" xfId="1" applyFont="1" applyAlignment="1" applyProtection="1">
      <alignment horizontal="left" vertical="top" wrapText="1"/>
      <protection locked="0"/>
    </xf>
    <xf numFmtId="0" fontId="23" fillId="0" borderId="0" xfId="1" applyFont="1" applyFill="1" applyBorder="1" applyAlignment="1" applyProtection="1">
      <alignment vertical="center"/>
    </xf>
    <xf numFmtId="165" fontId="23" fillId="0" borderId="0" xfId="1" applyNumberFormat="1" applyFont="1" applyFill="1" applyBorder="1" applyAlignment="1" applyProtection="1"/>
    <xf numFmtId="0" fontId="24" fillId="0" borderId="0" xfId="1" applyFont="1" applyFill="1" applyBorder="1" applyAlignment="1" applyProtection="1">
      <alignment horizontal="left"/>
    </xf>
    <xf numFmtId="0" fontId="24" fillId="0" borderId="0" xfId="1" applyFont="1" applyFill="1" applyBorder="1" applyAlignment="1" applyProtection="1">
      <alignment horizontal="right"/>
    </xf>
    <xf numFmtId="0" fontId="26" fillId="5" borderId="0" xfId="1" applyFont="1" applyFill="1" applyBorder="1" applyAlignment="1" applyProtection="1">
      <alignment vertical="top"/>
    </xf>
    <xf numFmtId="0" fontId="26" fillId="5" borderId="0" xfId="1" applyFont="1" applyFill="1" applyBorder="1" applyAlignment="1" applyProtection="1">
      <alignment horizontal="left"/>
    </xf>
    <xf numFmtId="164" fontId="22" fillId="3" borderId="10" xfId="1" applyNumberFormat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horizontal="left" vertical="center"/>
    </xf>
    <xf numFmtId="164" fontId="22" fillId="3" borderId="10" xfId="1" applyNumberFormat="1" applyFont="1" applyFill="1" applyBorder="1" applyAlignment="1" applyProtection="1">
      <alignment vertical="center"/>
    </xf>
    <xf numFmtId="0" fontId="27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left"/>
    </xf>
    <xf numFmtId="0" fontId="15" fillId="0" borderId="0" xfId="1" applyFont="1" applyFill="1" applyBorder="1" applyAlignment="1" applyProtection="1">
      <alignment horizontal="left"/>
    </xf>
    <xf numFmtId="164" fontId="22" fillId="0" borderId="2" xfId="1" applyNumberFormat="1" applyFont="1" applyFill="1" applyBorder="1" applyAlignment="1" applyProtection="1">
      <alignment horizontal="right" vertical="center"/>
    </xf>
    <xf numFmtId="164" fontId="22" fillId="0" borderId="10" xfId="1" applyNumberFormat="1" applyFont="1" applyFill="1" applyBorder="1" applyAlignment="1" applyProtection="1">
      <alignment horizontal="right" vertical="center"/>
    </xf>
    <xf numFmtId="0" fontId="22" fillId="3" borderId="2" xfId="1" applyFont="1" applyFill="1" applyBorder="1" applyAlignment="1" applyProtection="1">
      <alignment horizontal="left" vertical="center" wrapText="1"/>
    </xf>
    <xf numFmtId="0" fontId="22" fillId="3" borderId="6" xfId="1" applyFont="1" applyFill="1" applyBorder="1" applyAlignment="1" applyProtection="1">
      <alignment horizontal="left" vertical="center" wrapText="1"/>
    </xf>
    <xf numFmtId="0" fontId="22" fillId="3" borderId="10" xfId="1" applyFont="1" applyFill="1" applyBorder="1" applyAlignment="1" applyProtection="1">
      <alignment horizontal="left" vertical="center" wrapText="1"/>
    </xf>
    <xf numFmtId="0" fontId="22" fillId="0" borderId="2" xfId="1" applyFont="1" applyFill="1" applyBorder="1" applyAlignment="1" applyProtection="1">
      <alignment horizontal="left" vertical="center"/>
    </xf>
    <xf numFmtId="0" fontId="22" fillId="0" borderId="6" xfId="1" applyFont="1" applyFill="1" applyBorder="1" applyAlignment="1" applyProtection="1">
      <alignment horizontal="left" vertical="center"/>
    </xf>
    <xf numFmtId="0" fontId="22" fillId="0" borderId="10" xfId="1" applyFont="1" applyFill="1" applyBorder="1" applyAlignment="1" applyProtection="1">
      <alignment horizontal="left" vertical="center"/>
    </xf>
    <xf numFmtId="0" fontId="21" fillId="3" borderId="2" xfId="1" applyFont="1" applyFill="1" applyBorder="1" applyAlignment="1" applyProtection="1">
      <alignment horizontal="center" vertical="center"/>
      <protection locked="0"/>
    </xf>
    <xf numFmtId="0" fontId="21" fillId="3" borderId="6" xfId="1" applyFont="1" applyFill="1" applyBorder="1" applyAlignment="1" applyProtection="1">
      <alignment horizontal="center" vertical="center"/>
      <protection locked="0"/>
    </xf>
    <xf numFmtId="0" fontId="21" fillId="3" borderId="10" xfId="1" applyFont="1" applyFill="1" applyBorder="1" applyAlignment="1" applyProtection="1">
      <alignment horizontal="center" vertical="center"/>
      <protection locked="0"/>
    </xf>
    <xf numFmtId="164" fontId="22" fillId="0" borderId="2" xfId="1" applyNumberFormat="1" applyFont="1" applyFill="1" applyBorder="1" applyAlignment="1" applyProtection="1">
      <alignment vertical="center"/>
    </xf>
    <xf numFmtId="164" fontId="22" fillId="0" borderId="10" xfId="1" applyNumberFormat="1" applyFont="1" applyFill="1" applyBorder="1" applyAlignment="1" applyProtection="1">
      <alignment vertical="center"/>
    </xf>
    <xf numFmtId="0" fontId="22" fillId="0" borderId="4" xfId="1" applyFont="1" applyFill="1" applyBorder="1" applyAlignment="1" applyProtection="1">
      <alignment horizontal="left" vertical="center"/>
    </xf>
    <xf numFmtId="0" fontId="22" fillId="0" borderId="9" xfId="1" applyFont="1" applyFill="1" applyBorder="1" applyAlignment="1" applyProtection="1">
      <alignment horizontal="left" vertical="center"/>
    </xf>
    <xf numFmtId="0" fontId="10" fillId="3" borderId="7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1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9" fillId="0" borderId="0" xfId="1" applyFont="1" applyFill="1" applyBorder="1" applyAlignment="1" applyProtection="1">
      <alignment horizontal="left" vertical="center"/>
    </xf>
    <xf numFmtId="0" fontId="22" fillId="0" borderId="8" xfId="1" applyFont="1" applyFill="1" applyBorder="1" applyAlignment="1" applyProtection="1">
      <alignment horizontal="left" vertical="top" wrapText="1"/>
    </xf>
    <xf numFmtId="0" fontId="22" fillId="0" borderId="5" xfId="1" applyFont="1" applyFill="1" applyBorder="1" applyAlignment="1" applyProtection="1">
      <alignment horizontal="left" vertical="top"/>
    </xf>
    <xf numFmtId="0" fontId="22" fillId="0" borderId="8" xfId="1" applyFont="1" applyFill="1" applyBorder="1" applyAlignment="1" applyProtection="1">
      <alignment horizontal="left" vertical="center"/>
    </xf>
    <xf numFmtId="0" fontId="22" fillId="0" borderId="5" xfId="1" applyFont="1" applyFill="1" applyBorder="1" applyAlignment="1" applyProtection="1">
      <alignment horizontal="left" vertical="center"/>
    </xf>
    <xf numFmtId="164" fontId="22" fillId="0" borderId="2" xfId="1" applyNumberFormat="1" applyFont="1" applyFill="1" applyBorder="1" applyAlignment="1" applyProtection="1">
      <alignment vertical="top" wrapText="1"/>
    </xf>
    <xf numFmtId="164" fontId="22" fillId="0" borderId="10" xfId="1" applyNumberFormat="1" applyFont="1" applyFill="1" applyBorder="1" applyAlignment="1" applyProtection="1">
      <alignment vertical="top"/>
    </xf>
    <xf numFmtId="0" fontId="22" fillId="3" borderId="2" xfId="1" applyFont="1" applyFill="1" applyBorder="1" applyAlignment="1" applyProtection="1">
      <alignment horizontal="left" vertical="center"/>
    </xf>
    <xf numFmtId="0" fontId="22" fillId="3" borderId="6" xfId="1" applyFont="1" applyFill="1" applyBorder="1" applyAlignment="1" applyProtection="1">
      <alignment horizontal="left" vertical="center"/>
    </xf>
    <xf numFmtId="0" fontId="22" fillId="3" borderId="10" xfId="1" applyFont="1" applyFill="1" applyBorder="1" applyAlignment="1" applyProtection="1">
      <alignment horizontal="left" vertical="center"/>
    </xf>
    <xf numFmtId="0" fontId="22" fillId="0" borderId="2" xfId="1" applyFont="1" applyFill="1" applyBorder="1" applyAlignment="1" applyProtection="1">
      <alignment horizontal="left" vertical="top" wrapText="1"/>
    </xf>
    <xf numFmtId="0" fontId="22" fillId="0" borderId="6" xfId="1" applyFont="1" applyFill="1" applyBorder="1" applyAlignment="1" applyProtection="1">
      <alignment horizontal="left" vertical="top" wrapText="1"/>
    </xf>
    <xf numFmtId="0" fontId="22" fillId="0" borderId="10" xfId="1" applyFont="1" applyFill="1" applyBorder="1" applyAlignment="1" applyProtection="1">
      <alignment horizontal="left" vertical="top" wrapText="1"/>
    </xf>
    <xf numFmtId="164" fontId="22" fillId="0" borderId="2" xfId="1" applyNumberFormat="1" applyFont="1" applyFill="1" applyBorder="1" applyAlignment="1" applyProtection="1">
      <alignment horizontal="right" vertical="top" wrapText="1"/>
    </xf>
    <xf numFmtId="164" fontId="22" fillId="0" borderId="10" xfId="1" applyNumberFormat="1" applyFont="1" applyFill="1" applyBorder="1" applyAlignment="1" applyProtection="1">
      <alignment horizontal="right" vertical="top" wrapText="1"/>
    </xf>
    <xf numFmtId="0" fontId="23" fillId="0" borderId="0" xfId="1" applyFont="1" applyFill="1" applyBorder="1" applyAlignment="1" applyProtection="1">
      <alignment vertical="center"/>
    </xf>
    <xf numFmtId="0" fontId="24" fillId="0" borderId="0" xfId="1" applyFont="1" applyFill="1" applyBorder="1" applyAlignment="1" applyProtection="1">
      <alignment horizontal="left" vertical="center"/>
    </xf>
    <xf numFmtId="49" fontId="24" fillId="2" borderId="0" xfId="1" applyNumberFormat="1" applyFont="1" applyFill="1" applyBorder="1" applyAlignment="1" applyProtection="1">
      <alignment horizontal="left" vertical="top" wrapText="1"/>
      <protection locked="0"/>
    </xf>
    <xf numFmtId="0" fontId="22" fillId="0" borderId="0" xfId="1" applyFont="1" applyAlignment="1" applyProtection="1">
      <alignment horizontal="left" vertical="top" wrapText="1"/>
      <protection locked="0"/>
    </xf>
    <xf numFmtId="0" fontId="24" fillId="0" borderId="0" xfId="1" applyFont="1" applyFill="1" applyBorder="1" applyAlignment="1" applyProtection="1">
      <alignment horizontal="left" vertical="top"/>
    </xf>
    <xf numFmtId="0" fontId="23" fillId="5" borderId="0" xfId="2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horizontal="left"/>
    </xf>
    <xf numFmtId="0" fontId="22" fillId="0" borderId="0" xfId="1" applyFont="1" applyAlignment="1">
      <alignment horizontal="left"/>
    </xf>
    <xf numFmtId="0" fontId="24" fillId="2" borderId="0" xfId="1" applyFont="1" applyFill="1" applyBorder="1" applyAlignment="1" applyProtection="1">
      <alignment horizontal="center" vertical="top"/>
      <protection locked="0"/>
    </xf>
    <xf numFmtId="0" fontId="20" fillId="3" borderId="16" xfId="1" applyFont="1" applyFill="1" applyBorder="1" applyAlignment="1" applyProtection="1">
      <alignment horizontal="left" vertical="top"/>
    </xf>
    <xf numFmtId="0" fontId="20" fillId="3" borderId="17" xfId="1" applyFont="1" applyFill="1" applyBorder="1" applyAlignment="1" applyProtection="1">
      <alignment horizontal="left" vertical="top"/>
    </xf>
    <xf numFmtId="0" fontId="20" fillId="3" borderId="20" xfId="1" applyFont="1" applyFill="1" applyBorder="1" applyAlignment="1" applyProtection="1">
      <alignment horizontal="left" vertical="top"/>
    </xf>
    <xf numFmtId="0" fontId="20" fillId="3" borderId="21" xfId="1" applyFont="1" applyFill="1" applyBorder="1" applyAlignment="1" applyProtection="1">
      <alignment horizontal="left" vertical="top"/>
    </xf>
    <xf numFmtId="0" fontId="20" fillId="3" borderId="20" xfId="1" applyFont="1" applyFill="1" applyBorder="1" applyAlignment="1" applyProtection="1">
      <alignment horizontal="left" vertical="center"/>
    </xf>
    <xf numFmtId="0" fontId="20" fillId="3" borderId="21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 vertical="center"/>
    </xf>
    <xf numFmtId="0" fontId="24" fillId="2" borderId="0" xfId="1" applyFont="1" applyFill="1" applyBorder="1" applyAlignment="1" applyProtection="1">
      <alignment horizontal="left"/>
      <protection locked="0"/>
    </xf>
    <xf numFmtId="164" fontId="22" fillId="3" borderId="2" xfId="1" applyNumberFormat="1" applyFont="1" applyFill="1" applyBorder="1" applyAlignment="1" applyProtection="1">
      <alignment vertical="center"/>
    </xf>
    <xf numFmtId="164" fontId="22" fillId="3" borderId="10" xfId="1" applyNumberFormat="1" applyFont="1" applyFill="1" applyBorder="1" applyAlignment="1" applyProtection="1">
      <alignment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76200</xdr:rowOff>
    </xdr:from>
    <xdr:to>
      <xdr:col>7</xdr:col>
      <xdr:colOff>2786743</xdr:colOff>
      <xdr:row>3</xdr:row>
      <xdr:rowOff>152400</xdr:rowOff>
    </xdr:to>
    <xdr:pic>
      <xdr:nvPicPr>
        <xdr:cNvPr id="3" name="Picture 1" descr="neues Logo ERGO_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2571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67235</xdr:colOff>
      <xdr:row>1</xdr:row>
      <xdr:rowOff>11205</xdr:rowOff>
    </xdr:from>
    <xdr:to>
      <xdr:col>3</xdr:col>
      <xdr:colOff>629210</xdr:colOff>
      <xdr:row>2</xdr:row>
      <xdr:rowOff>140752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90EE6E20-DA65-4B36-82CB-2641E2E57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235" y="190499"/>
          <a:ext cx="3083299" cy="308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63"/>
  <sheetViews>
    <sheetView tabSelected="1" zoomScale="85" zoomScaleNormal="85" workbookViewId="0">
      <selection activeCell="M36" sqref="M36"/>
    </sheetView>
  </sheetViews>
  <sheetFormatPr baseColWidth="10" defaultRowHeight="14.25"/>
  <cols>
    <col min="4" max="4" width="58.125" customWidth="1"/>
    <col min="5" max="5" width="2.125" customWidth="1"/>
    <col min="6" max="6" width="22.875" customWidth="1"/>
    <col min="7" max="7" width="21.5" customWidth="1"/>
    <col min="8" max="8" width="12.5" customWidth="1"/>
    <col min="9" max="9" width="20.75" customWidth="1"/>
    <col min="11" max="11" width="16.125" customWidth="1"/>
  </cols>
  <sheetData>
    <row r="4" spans="1:8" ht="20.25">
      <c r="A4" s="4"/>
      <c r="B4" s="1"/>
      <c r="C4" s="1"/>
      <c r="D4" s="1"/>
      <c r="E4" s="1"/>
      <c r="F4" s="1"/>
      <c r="G4" s="1"/>
      <c r="H4" s="1"/>
    </row>
    <row r="5" spans="1:8" ht="20.25">
      <c r="A5" s="4"/>
      <c r="B5" s="1"/>
      <c r="C5" s="1"/>
      <c r="D5" s="1"/>
      <c r="E5" s="1"/>
      <c r="F5" s="1"/>
      <c r="G5" s="1"/>
      <c r="H5" s="1"/>
    </row>
    <row r="6" spans="1:8" s="35" customFormat="1" ht="23.25">
      <c r="A6" s="31" t="s">
        <v>47</v>
      </c>
      <c r="B6" s="32"/>
      <c r="C6" s="32"/>
      <c r="D6" s="32"/>
      <c r="E6" s="33"/>
      <c r="F6" s="33"/>
      <c r="G6" s="34"/>
      <c r="H6" s="34"/>
    </row>
    <row r="7" spans="1:8" ht="20.25">
      <c r="A7" s="79" t="s">
        <v>26</v>
      </c>
      <c r="B7" s="80"/>
      <c r="C7" s="80"/>
      <c r="D7" s="81"/>
      <c r="E7" s="7"/>
      <c r="F7" s="6"/>
      <c r="G7" s="20"/>
      <c r="H7" s="20"/>
    </row>
    <row r="8" spans="1:8" ht="20.25">
      <c r="A8" s="74" t="s">
        <v>35</v>
      </c>
      <c r="B8" s="75"/>
      <c r="C8" s="75"/>
      <c r="D8" s="75"/>
      <c r="E8" s="7"/>
      <c r="F8" s="6"/>
      <c r="G8" s="23"/>
      <c r="H8" s="20"/>
    </row>
    <row r="9" spans="1:8" ht="16.5">
      <c r="A9" s="8"/>
      <c r="B9" s="17"/>
      <c r="C9" s="17"/>
      <c r="D9" s="17"/>
      <c r="E9" s="7"/>
      <c r="F9" s="6"/>
      <c r="G9" s="23"/>
      <c r="H9" s="20"/>
    </row>
    <row r="10" spans="1:8" ht="16.5">
      <c r="A10" s="101" t="s">
        <v>0</v>
      </c>
      <c r="B10" s="101"/>
      <c r="C10" s="101"/>
      <c r="D10" s="50"/>
      <c r="E10" s="38"/>
      <c r="F10" s="101" t="s">
        <v>1</v>
      </c>
      <c r="G10" s="101"/>
      <c r="H10" s="52"/>
    </row>
    <row r="11" spans="1:8" ht="18">
      <c r="A11" s="2"/>
      <c r="B11" s="2"/>
      <c r="C11" s="2"/>
      <c r="D11" s="9"/>
      <c r="E11" s="9"/>
      <c r="F11" s="10"/>
      <c r="G11" s="25"/>
      <c r="H11" s="27"/>
    </row>
    <row r="12" spans="1:8" ht="16.5">
      <c r="A12" s="101" t="s">
        <v>2</v>
      </c>
      <c r="B12" s="101"/>
      <c r="C12" s="37"/>
      <c r="D12" s="50"/>
      <c r="E12" s="38"/>
      <c r="F12" s="101" t="s">
        <v>3</v>
      </c>
      <c r="G12" s="101"/>
      <c r="H12" s="53"/>
    </row>
    <row r="13" spans="1:8" ht="18">
      <c r="A13" s="37"/>
      <c r="B13" s="37"/>
      <c r="C13" s="37"/>
      <c r="D13" s="9"/>
      <c r="E13" s="9"/>
      <c r="F13" s="37"/>
      <c r="G13" s="26"/>
      <c r="H13" s="28"/>
    </row>
    <row r="14" spans="1:8" ht="16.5">
      <c r="A14" s="101" t="s">
        <v>4</v>
      </c>
      <c r="B14" s="101"/>
      <c r="C14" s="37"/>
      <c r="D14" s="50"/>
      <c r="E14" s="38"/>
      <c r="F14" s="101" t="s">
        <v>5</v>
      </c>
      <c r="G14" s="101"/>
      <c r="H14" s="54"/>
    </row>
    <row r="15" spans="1:8" ht="18">
      <c r="A15" s="3"/>
      <c r="B15" s="2"/>
      <c r="C15" s="21"/>
      <c r="D15" s="22"/>
      <c r="E15" s="11"/>
      <c r="F15" s="11"/>
      <c r="G15" s="24"/>
      <c r="H15" s="12"/>
    </row>
    <row r="16" spans="1:8" ht="16.5">
      <c r="A16" s="102" t="s">
        <v>6</v>
      </c>
      <c r="B16" s="102"/>
      <c r="C16" s="102"/>
      <c r="D16" s="102"/>
      <c r="E16" s="102"/>
      <c r="F16" s="102"/>
      <c r="G16" s="102"/>
      <c r="H16" s="102"/>
    </row>
    <row r="17" spans="1:9" ht="38.25" customHeight="1">
      <c r="A17" s="29" t="s">
        <v>7</v>
      </c>
      <c r="B17" s="97" t="s">
        <v>8</v>
      </c>
      <c r="C17" s="98"/>
      <c r="D17" s="98"/>
      <c r="E17" s="36"/>
      <c r="F17" s="99" t="s">
        <v>9</v>
      </c>
      <c r="G17" s="100"/>
      <c r="H17" s="51"/>
      <c r="I17" s="36" t="s">
        <v>28</v>
      </c>
    </row>
    <row r="18" spans="1:9" ht="20.100000000000001" customHeight="1">
      <c r="A18" s="30"/>
      <c r="B18" s="103" t="s">
        <v>48</v>
      </c>
      <c r="C18" s="104"/>
      <c r="D18" s="104"/>
      <c r="E18" s="55"/>
      <c r="F18" s="107">
        <v>3</v>
      </c>
      <c r="G18" s="108"/>
      <c r="H18" s="76"/>
      <c r="I18" s="55">
        <v>14189</v>
      </c>
    </row>
    <row r="19" spans="1:9" ht="20.100000000000001" customHeight="1">
      <c r="A19" s="30"/>
      <c r="B19" s="112" t="s">
        <v>49</v>
      </c>
      <c r="C19" s="113"/>
      <c r="D19" s="114"/>
      <c r="E19" s="55"/>
      <c r="F19" s="115">
        <v>3</v>
      </c>
      <c r="G19" s="116"/>
      <c r="H19" s="76"/>
      <c r="I19" s="55">
        <v>14191</v>
      </c>
    </row>
    <row r="20" spans="1:9" ht="20.100000000000001" customHeight="1">
      <c r="A20" s="30"/>
      <c r="B20" s="112" t="s">
        <v>50</v>
      </c>
      <c r="C20" s="113"/>
      <c r="D20" s="114"/>
      <c r="E20" s="55"/>
      <c r="F20" s="115">
        <v>3</v>
      </c>
      <c r="G20" s="116"/>
      <c r="H20" s="76"/>
      <c r="I20" s="55">
        <v>14192</v>
      </c>
    </row>
    <row r="21" spans="1:9" ht="20.100000000000001" customHeight="1">
      <c r="A21" s="30"/>
      <c r="B21" s="105" t="s">
        <v>33</v>
      </c>
      <c r="C21" s="106"/>
      <c r="D21" s="106"/>
      <c r="E21" s="56"/>
      <c r="F21" s="93">
        <v>4.5</v>
      </c>
      <c r="G21" s="94"/>
      <c r="H21" s="78"/>
      <c r="I21" s="56">
        <v>10306</v>
      </c>
    </row>
    <row r="22" spans="1:9" ht="20.100000000000001" customHeight="1">
      <c r="A22" s="30"/>
      <c r="B22" s="105" t="s">
        <v>34</v>
      </c>
      <c r="C22" s="106"/>
      <c r="D22" s="106"/>
      <c r="E22" s="56"/>
      <c r="F22" s="93">
        <v>4.5</v>
      </c>
      <c r="G22" s="94"/>
      <c r="H22" s="78"/>
      <c r="I22" s="56">
        <v>14175</v>
      </c>
    </row>
    <row r="23" spans="1:9" ht="20.100000000000001" customHeight="1">
      <c r="A23" s="30"/>
      <c r="B23" s="84" t="s">
        <v>41</v>
      </c>
      <c r="C23" s="85"/>
      <c r="D23" s="86"/>
      <c r="E23" s="56"/>
      <c r="F23" s="93">
        <v>3</v>
      </c>
      <c r="G23" s="94"/>
      <c r="H23" s="78"/>
      <c r="I23" s="56">
        <v>14143</v>
      </c>
    </row>
    <row r="24" spans="1:9" ht="20.100000000000001" customHeight="1">
      <c r="A24" s="30"/>
      <c r="B24" s="84" t="s">
        <v>42</v>
      </c>
      <c r="C24" s="85"/>
      <c r="D24" s="86"/>
      <c r="E24" s="56"/>
      <c r="F24" s="82">
        <v>3</v>
      </c>
      <c r="G24" s="83"/>
      <c r="H24" s="78"/>
      <c r="I24" s="56">
        <v>14141</v>
      </c>
    </row>
    <row r="25" spans="1:9" ht="20.100000000000001" customHeight="1">
      <c r="A25" s="30"/>
      <c r="B25" s="84" t="s">
        <v>43</v>
      </c>
      <c r="C25" s="85"/>
      <c r="D25" s="86"/>
      <c r="E25" s="56"/>
      <c r="F25" s="82">
        <v>3</v>
      </c>
      <c r="G25" s="83"/>
      <c r="H25" s="78"/>
      <c r="I25" s="56">
        <v>14142</v>
      </c>
    </row>
    <row r="26" spans="1:9" ht="20.100000000000001" customHeight="1">
      <c r="A26" s="30"/>
      <c r="B26" s="84" t="s">
        <v>44</v>
      </c>
      <c r="C26" s="85"/>
      <c r="D26" s="86"/>
      <c r="E26" s="56"/>
      <c r="F26" s="82">
        <v>3</v>
      </c>
      <c r="G26" s="83"/>
      <c r="H26" s="78"/>
      <c r="I26" s="56">
        <v>14145</v>
      </c>
    </row>
    <row r="27" spans="1:9" ht="20.100000000000001" customHeight="1">
      <c r="A27" s="30"/>
      <c r="B27" s="109" t="s">
        <v>45</v>
      </c>
      <c r="C27" s="110"/>
      <c r="D27" s="111"/>
      <c r="E27" s="56"/>
      <c r="F27" s="93">
        <v>3</v>
      </c>
      <c r="G27" s="94"/>
      <c r="H27" s="78"/>
      <c r="I27" s="56">
        <v>15962</v>
      </c>
    </row>
    <row r="28" spans="1:9" ht="20.100000000000001" customHeight="1">
      <c r="A28" s="30"/>
      <c r="B28" s="95" t="s">
        <v>37</v>
      </c>
      <c r="C28" s="96"/>
      <c r="D28" s="96"/>
      <c r="E28" s="56"/>
      <c r="F28" s="82">
        <v>2.95</v>
      </c>
      <c r="G28" s="83"/>
      <c r="H28" s="78"/>
      <c r="I28" s="56">
        <v>14248</v>
      </c>
    </row>
    <row r="29" spans="1:9" ht="20.100000000000001" customHeight="1">
      <c r="A29" s="30"/>
      <c r="B29" s="95" t="s">
        <v>38</v>
      </c>
      <c r="C29" s="96"/>
      <c r="D29" s="96"/>
      <c r="E29" s="56"/>
      <c r="F29" s="93">
        <v>3.5</v>
      </c>
      <c r="G29" s="94"/>
      <c r="H29" s="78"/>
      <c r="I29" s="56">
        <v>14249</v>
      </c>
    </row>
    <row r="30" spans="1:9" ht="20.100000000000001" customHeight="1">
      <c r="A30" s="30"/>
      <c r="B30" s="95" t="s">
        <v>46</v>
      </c>
      <c r="C30" s="96"/>
      <c r="D30" s="96"/>
      <c r="E30" s="56"/>
      <c r="F30" s="93">
        <v>3.5</v>
      </c>
      <c r="G30" s="94"/>
      <c r="H30" s="78"/>
      <c r="I30" s="56">
        <v>4959</v>
      </c>
    </row>
    <row r="31" spans="1:9" ht="20.100000000000001" customHeight="1">
      <c r="A31" s="30"/>
      <c r="B31" s="95" t="s">
        <v>29</v>
      </c>
      <c r="C31" s="96"/>
      <c r="D31" s="96"/>
      <c r="E31" s="57"/>
      <c r="F31" s="82" t="s">
        <v>39</v>
      </c>
      <c r="G31" s="83"/>
      <c r="H31" s="78"/>
      <c r="I31" s="57"/>
    </row>
    <row r="32" spans="1:9" ht="20.100000000000001" customHeight="1">
      <c r="A32" s="30"/>
      <c r="B32" s="95" t="s">
        <v>40</v>
      </c>
      <c r="C32" s="96"/>
      <c r="D32" s="96"/>
      <c r="E32" s="56"/>
      <c r="F32" s="93">
        <v>15</v>
      </c>
      <c r="G32" s="94"/>
      <c r="H32" s="78"/>
      <c r="I32" s="56">
        <v>10457</v>
      </c>
    </row>
    <row r="33" spans="1:9" ht="20.100000000000001" customHeight="1">
      <c r="A33" s="90" t="s">
        <v>32</v>
      </c>
      <c r="B33" s="91"/>
      <c r="C33" s="91"/>
      <c r="D33" s="91"/>
      <c r="E33" s="91"/>
      <c r="F33" s="91"/>
      <c r="G33" s="91"/>
      <c r="H33" s="91"/>
      <c r="I33" s="92"/>
    </row>
    <row r="34" spans="1:9" ht="20.100000000000001" customHeight="1">
      <c r="A34" s="30"/>
      <c r="B34" s="87" t="s">
        <v>30</v>
      </c>
      <c r="C34" s="88"/>
      <c r="D34" s="89"/>
      <c r="E34" s="56"/>
      <c r="F34" s="82" t="s">
        <v>31</v>
      </c>
      <c r="G34" s="83"/>
      <c r="H34" s="58"/>
      <c r="I34" s="56"/>
    </row>
    <row r="35" spans="1:9" ht="20.100000000000001" customHeight="1">
      <c r="A35" s="30"/>
      <c r="B35" s="87"/>
      <c r="C35" s="88"/>
      <c r="D35" s="89"/>
      <c r="E35" s="56"/>
      <c r="F35" s="93"/>
      <c r="G35" s="94"/>
      <c r="H35" s="58"/>
      <c r="I35" s="56"/>
    </row>
    <row r="36" spans="1:9" ht="20.100000000000001" customHeight="1">
      <c r="A36" s="30"/>
      <c r="B36" s="87" t="s">
        <v>10</v>
      </c>
      <c r="C36" s="88"/>
      <c r="D36" s="89"/>
      <c r="E36" s="56"/>
      <c r="F36" s="93">
        <v>0.75</v>
      </c>
      <c r="G36" s="94"/>
      <c r="H36" s="58"/>
      <c r="I36" s="56">
        <v>14185</v>
      </c>
    </row>
    <row r="37" spans="1:9" ht="20.100000000000001" customHeight="1">
      <c r="A37" s="30"/>
      <c r="B37" s="59" t="s">
        <v>11</v>
      </c>
      <c r="C37" s="60"/>
      <c r="D37" s="60"/>
      <c r="E37" s="56"/>
      <c r="F37" s="93">
        <v>0.25</v>
      </c>
      <c r="G37" s="94"/>
      <c r="H37" s="58"/>
      <c r="I37" s="56">
        <v>14186</v>
      </c>
    </row>
    <row r="38" spans="1:9" ht="20.100000000000001" customHeight="1">
      <c r="A38" s="30"/>
      <c r="B38" s="61" t="s">
        <v>12</v>
      </c>
      <c r="C38" s="62"/>
      <c r="D38" s="62"/>
      <c r="E38" s="56"/>
      <c r="F38" s="134">
        <v>7.5</v>
      </c>
      <c r="G38" s="135"/>
      <c r="H38" s="58"/>
      <c r="I38" s="56">
        <v>14187</v>
      </c>
    </row>
    <row r="39" spans="1:9" ht="20.25">
      <c r="A39" s="132" t="s">
        <v>13</v>
      </c>
      <c r="B39" s="132"/>
      <c r="C39" s="132"/>
      <c r="D39" s="132"/>
      <c r="E39" s="132"/>
      <c r="F39" s="132"/>
      <c r="G39" s="132"/>
      <c r="H39" s="132"/>
    </row>
    <row r="40" spans="1:9" ht="20.25">
      <c r="A40" s="117" t="s">
        <v>14</v>
      </c>
      <c r="B40" s="117"/>
      <c r="C40" s="117"/>
      <c r="D40" s="117"/>
      <c r="E40" s="117"/>
      <c r="F40" s="117"/>
      <c r="G40" s="117"/>
      <c r="H40" s="117"/>
    </row>
    <row r="41" spans="1:9" ht="20.25">
      <c r="A41" s="122" t="s">
        <v>36</v>
      </c>
      <c r="B41" s="122"/>
      <c r="C41" s="122"/>
      <c r="D41" s="122"/>
      <c r="E41" s="122"/>
      <c r="F41" s="122"/>
      <c r="G41" s="122"/>
      <c r="H41" s="122"/>
    </row>
    <row r="42" spans="1:9" ht="20.25">
      <c r="A42" s="117" t="s">
        <v>15</v>
      </c>
      <c r="B42" s="117"/>
      <c r="C42" s="117"/>
      <c r="D42" s="117"/>
      <c r="E42" s="117"/>
      <c r="F42" s="117"/>
      <c r="G42" s="117"/>
      <c r="H42" s="117"/>
    </row>
    <row r="43" spans="1:9" ht="20.25">
      <c r="A43" s="123" t="s">
        <v>16</v>
      </c>
      <c r="B43" s="124"/>
      <c r="C43" s="124"/>
      <c r="D43" s="63"/>
      <c r="E43" s="63"/>
      <c r="F43" s="63"/>
      <c r="G43" s="125"/>
      <c r="H43" s="125"/>
    </row>
    <row r="44" spans="1:9" ht="20.25">
      <c r="A44" s="118" t="s">
        <v>17</v>
      </c>
      <c r="B44" s="118"/>
      <c r="C44" s="118"/>
      <c r="D44" s="118"/>
      <c r="E44" s="64"/>
      <c r="F44" s="65"/>
      <c r="G44" s="64" t="s">
        <v>18</v>
      </c>
      <c r="H44" s="66">
        <f>SUM(H18:H38)</f>
        <v>0</v>
      </c>
    </row>
    <row r="45" spans="1:9" ht="20.25">
      <c r="A45" s="119"/>
      <c r="B45" s="119"/>
      <c r="C45" s="119"/>
      <c r="D45" s="119"/>
      <c r="E45" s="67"/>
      <c r="F45" s="65"/>
      <c r="G45" s="64" t="s">
        <v>19</v>
      </c>
      <c r="H45" s="68">
        <v>0</v>
      </c>
    </row>
    <row r="46" spans="1:9" ht="20.25">
      <c r="A46" s="120"/>
      <c r="B46" s="120"/>
      <c r="C46" s="120"/>
      <c r="D46" s="120"/>
      <c r="E46" s="69"/>
      <c r="F46" s="65"/>
      <c r="G46" s="64" t="s">
        <v>20</v>
      </c>
      <c r="H46" s="66">
        <f>(H44+H45)/119*100</f>
        <v>0</v>
      </c>
    </row>
    <row r="47" spans="1:9" ht="20.25">
      <c r="A47" s="120"/>
      <c r="B47" s="120"/>
      <c r="C47" s="120"/>
      <c r="D47" s="120"/>
      <c r="E47" s="69"/>
      <c r="F47" s="65"/>
      <c r="G47" s="64" t="s">
        <v>27</v>
      </c>
      <c r="H47" s="68">
        <f>H46/100*19</f>
        <v>0</v>
      </c>
    </row>
    <row r="48" spans="1:9" ht="20.25">
      <c r="A48" s="120"/>
      <c r="B48" s="120"/>
      <c r="C48" s="120"/>
      <c r="D48" s="120"/>
      <c r="E48" s="69"/>
      <c r="F48" s="70"/>
      <c r="G48" s="77" t="s">
        <v>21</v>
      </c>
      <c r="H48" s="71">
        <f>SUM(H46:H47)</f>
        <v>0</v>
      </c>
    </row>
    <row r="49" spans="1:9" ht="20.25">
      <c r="A49" s="120"/>
      <c r="B49" s="120"/>
      <c r="C49" s="120"/>
      <c r="D49" s="120"/>
      <c r="E49" s="69"/>
      <c r="F49" s="121"/>
      <c r="G49" s="121"/>
      <c r="H49" s="121"/>
    </row>
    <row r="50" spans="1:9" ht="20.25">
      <c r="A50" s="132" t="s">
        <v>22</v>
      </c>
      <c r="B50" s="132"/>
      <c r="C50" s="132"/>
      <c r="D50" s="132"/>
      <c r="E50" s="132"/>
      <c r="F50" s="132"/>
      <c r="G50" s="132"/>
      <c r="H50" s="132"/>
    </row>
    <row r="51" spans="1:9" ht="20.25">
      <c r="A51" s="72" t="s">
        <v>23</v>
      </c>
      <c r="B51" s="133"/>
      <c r="C51" s="133"/>
      <c r="D51" s="72" t="s">
        <v>24</v>
      </c>
      <c r="E51" s="63"/>
      <c r="F51" s="73" t="s">
        <v>25</v>
      </c>
      <c r="G51" s="125"/>
      <c r="H51" s="125"/>
    </row>
    <row r="52" spans="1:9" ht="15">
      <c r="A52" s="13"/>
      <c r="B52" s="15"/>
      <c r="C52" s="15"/>
      <c r="D52" s="15"/>
      <c r="E52" s="13"/>
      <c r="F52" s="5"/>
      <c r="G52" s="19"/>
      <c r="H52" s="19"/>
    </row>
    <row r="53" spans="1:9">
      <c r="A53" s="14" t="s">
        <v>51</v>
      </c>
      <c r="B53" s="1"/>
      <c r="C53" s="1"/>
      <c r="D53" s="1"/>
      <c r="E53" s="1"/>
      <c r="F53" s="1"/>
      <c r="G53" s="1"/>
      <c r="H53" s="1"/>
    </row>
    <row r="54" spans="1:9">
      <c r="A54" s="14"/>
      <c r="B54" s="1"/>
      <c r="C54" s="1"/>
      <c r="D54" s="1"/>
      <c r="E54" s="1"/>
      <c r="F54" s="1"/>
      <c r="G54" s="1"/>
      <c r="H54" s="1"/>
    </row>
    <row r="55" spans="1:9">
      <c r="A55" s="1"/>
      <c r="B55" s="1"/>
      <c r="C55" s="1"/>
      <c r="D55" s="1"/>
      <c r="E55" s="1"/>
      <c r="F55" s="1"/>
      <c r="G55" s="1"/>
      <c r="H55" s="1"/>
    </row>
    <row r="56" spans="1:9" ht="15">
      <c r="A56" s="1"/>
      <c r="B56" s="18"/>
      <c r="C56" s="15"/>
      <c r="D56" s="15"/>
      <c r="E56" s="1"/>
      <c r="F56" s="1"/>
      <c r="G56" s="1"/>
      <c r="H56" s="1"/>
    </row>
    <row r="57" spans="1:9" ht="15">
      <c r="A57" s="1"/>
      <c r="B57" s="16"/>
      <c r="C57" s="15"/>
      <c r="D57" s="15"/>
      <c r="E57" s="1"/>
      <c r="F57" s="1"/>
      <c r="G57" s="1"/>
      <c r="H57" s="1"/>
    </row>
    <row r="58" spans="1:9">
      <c r="A58" s="1"/>
      <c r="B58" s="14"/>
      <c r="C58" s="15"/>
      <c r="D58" s="15"/>
      <c r="E58" s="1"/>
      <c r="F58" s="1"/>
      <c r="G58" s="1"/>
      <c r="H58" s="1"/>
    </row>
    <row r="60" spans="1:9" ht="16.5">
      <c r="D60" s="42"/>
      <c r="E60" s="43"/>
      <c r="F60" s="44"/>
      <c r="H60" s="126"/>
      <c r="I60" s="127"/>
    </row>
    <row r="61" spans="1:9" ht="16.5">
      <c r="D61" s="45"/>
      <c r="E61" s="46"/>
      <c r="F61" s="47"/>
      <c r="H61" s="128"/>
      <c r="I61" s="129"/>
    </row>
    <row r="62" spans="1:9" ht="16.5">
      <c r="D62" s="44"/>
      <c r="E62" s="45"/>
      <c r="F62" s="48"/>
      <c r="H62" s="130"/>
      <c r="I62" s="131"/>
    </row>
    <row r="63" spans="1:9">
      <c r="D63" s="41"/>
      <c r="E63" s="39"/>
      <c r="F63" s="40"/>
      <c r="H63" s="49"/>
      <c r="I63" s="49"/>
    </row>
  </sheetData>
  <sheetProtection algorithmName="SHA-512" hashValue="Lo5BJgtP7+s6+uvSJ35evu1W3F9GG1kbR3UEJbkEbXMCZIAMAKadtv6CNoFptxwjZ3NbcnUWtV2iXls1rsohCQ==" saltValue="fjLFLMtGJ0tIdRKO+L9vZA==" spinCount="100000" sheet="1" objects="1" scenarios="1"/>
  <mergeCells count="63">
    <mergeCell ref="F37:G37"/>
    <mergeCell ref="H60:I60"/>
    <mergeCell ref="H61:I61"/>
    <mergeCell ref="H62:I62"/>
    <mergeCell ref="F22:G22"/>
    <mergeCell ref="F28:G28"/>
    <mergeCell ref="F27:G27"/>
    <mergeCell ref="F30:G30"/>
    <mergeCell ref="A50:H50"/>
    <mergeCell ref="B51:C51"/>
    <mergeCell ref="G51:H51"/>
    <mergeCell ref="B28:D28"/>
    <mergeCell ref="B32:D32"/>
    <mergeCell ref="F29:G29"/>
    <mergeCell ref="F38:G38"/>
    <mergeCell ref="A39:H39"/>
    <mergeCell ref="A40:H40"/>
    <mergeCell ref="A44:D44"/>
    <mergeCell ref="A45:D49"/>
    <mergeCell ref="F49:H49"/>
    <mergeCell ref="A41:H41"/>
    <mergeCell ref="A42:H42"/>
    <mergeCell ref="A43:C43"/>
    <mergeCell ref="G43:H43"/>
    <mergeCell ref="B23:D23"/>
    <mergeCell ref="B18:D18"/>
    <mergeCell ref="B21:D21"/>
    <mergeCell ref="F31:G31"/>
    <mergeCell ref="F18:G18"/>
    <mergeCell ref="B27:D27"/>
    <mergeCell ref="B22:D22"/>
    <mergeCell ref="B24:D24"/>
    <mergeCell ref="B25:D25"/>
    <mergeCell ref="B19:D19"/>
    <mergeCell ref="B20:D20"/>
    <mergeCell ref="F19:G19"/>
    <mergeCell ref="F20:G20"/>
    <mergeCell ref="F21:G21"/>
    <mergeCell ref="F23:G23"/>
    <mergeCell ref="B29:D29"/>
    <mergeCell ref="B17:D17"/>
    <mergeCell ref="F17:G17"/>
    <mergeCell ref="A10:C10"/>
    <mergeCell ref="F10:G10"/>
    <mergeCell ref="A12:B12"/>
    <mergeCell ref="F12:G12"/>
    <mergeCell ref="A14:B14"/>
    <mergeCell ref="F14:G14"/>
    <mergeCell ref="A16:H16"/>
    <mergeCell ref="F24:G24"/>
    <mergeCell ref="F25:G25"/>
    <mergeCell ref="F26:G26"/>
    <mergeCell ref="B26:D26"/>
    <mergeCell ref="B36:D36"/>
    <mergeCell ref="A33:I33"/>
    <mergeCell ref="B35:D35"/>
    <mergeCell ref="B34:D34"/>
    <mergeCell ref="F35:G35"/>
    <mergeCell ref="F34:G34"/>
    <mergeCell ref="F32:G32"/>
    <mergeCell ref="B30:D30"/>
    <mergeCell ref="B31:D31"/>
    <mergeCell ref="F36:G36"/>
  </mergeCells>
  <pageMargins left="0.7" right="0.7" top="0.78740157499999996" bottom="0.78740157499999996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Final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Kluge, Nils (EG-EXTERN)</dc:creator>
  <cp:lastModifiedBy>Schulz, Dirk (EGOVD)</cp:lastModifiedBy>
  <dcterms:created xsi:type="dcterms:W3CDTF">2022-10-13T07:21:35Z</dcterms:created>
  <dcterms:modified xsi:type="dcterms:W3CDTF">2025-09-05T11:06:13Z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2024-07-08T07:52:34Z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7ed73b39-efbf-49fb-96a6-bcd9f07e9145</vt:lpwstr>
  </property>
  <property fmtid="{D5CDD505-2E9C-101B-9397-08002B2CF9AE}" pid="8" name="MSIP_Label_f260b0de-ed2e-4d0e-8d46-595fe1aa544e_ContentBits">
    <vt:lpwstr>0</vt:lpwstr>
  </property>
</Properties>
</file>