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Hamburg\"/>
    </mc:Choice>
  </mc:AlternateContent>
  <xr:revisionPtr revIDLastSave="0" documentId="13_ncr:1_{4E917AF8-4742-4BF5-A09C-0F2A31606C2E}" xr6:coauthVersionLast="47" xr6:coauthVersionMax="47" xr10:uidLastSave="{00000000-0000-0000-0000-000000000000}"/>
  <bookViews>
    <workbookView xWindow="4485" yWindow="2910" windowWidth="21600" windowHeight="12645" xr2:uid="{00000000-000D-0000-FFFF-FFFF00000000}"/>
  </bookViews>
  <sheets>
    <sheet name="Hamburg" sheetId="19" r:id="rId1"/>
  </sheets>
  <definedNames>
    <definedName name="_xlnm.Print_Area" localSheetId="0">Hamburg!$A$1:$L$62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9" l="1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21" i="19" l="1"/>
  <c r="I61" i="19" s="1"/>
  <c r="I57" i="19" l="1"/>
  <c r="I59" i="19" s="1"/>
  <c r="I60" i="19" s="1"/>
</calcChain>
</file>

<file path=xl/sharedStrings.xml><?xml version="1.0" encoding="utf-8"?>
<sst xmlns="http://schemas.openxmlformats.org/spreadsheetml/2006/main" count="54" uniqueCount="54">
  <si>
    <t>Anzahl</t>
  </si>
  <si>
    <t>Artikel</t>
  </si>
  <si>
    <t>Gesamt netto</t>
  </si>
  <si>
    <t>MWST 19%</t>
  </si>
  <si>
    <t>Gesamt brutto</t>
  </si>
  <si>
    <t>Summe brutto</t>
  </si>
  <si>
    <t>Einzelpreis / brutto</t>
  </si>
  <si>
    <t>Gesamtpreis / brutto</t>
  </si>
  <si>
    <t>Bitte reichen Sie diesen Bewirtungsauftrag mit 48 Stunden Vorlauf ein! Vielen Dank! Ihr ERGO Gourmet-Team</t>
  </si>
  <si>
    <t>Ort der Bewirtung</t>
  </si>
  <si>
    <t>Tag der Bewirtung</t>
  </si>
  <si>
    <t>Tel.-Nr.</t>
  </si>
  <si>
    <t>Uhrzeit von</t>
  </si>
  <si>
    <t>Uhrzeit bis</t>
  </si>
  <si>
    <t>Personenanzahl</t>
  </si>
  <si>
    <t>Bemerkungen</t>
  </si>
  <si>
    <t>Apfelsaft 1 L</t>
  </si>
  <si>
    <t>Teeauswahl</t>
  </si>
  <si>
    <t>Bircher Müsli mit Topping groß</t>
  </si>
  <si>
    <t>Bircher Müsli mit Topping klein</t>
  </si>
  <si>
    <t>Joghurt mit Topping groß</t>
  </si>
  <si>
    <t xml:space="preserve">Joghurt mit Topping klein </t>
  </si>
  <si>
    <t>Obstkorb | groß</t>
  </si>
  <si>
    <t>Obstkorb | klein</t>
  </si>
  <si>
    <t>Franzbrötchen</t>
  </si>
  <si>
    <t>Kuchenauswahl</t>
  </si>
  <si>
    <t>Obsalat im Glas | Klein</t>
  </si>
  <si>
    <t>Speck 3 Scheiben</t>
  </si>
  <si>
    <t>Würstchen kleine 3 Stück</t>
  </si>
  <si>
    <t>Frikadellen kleine 3 Stück</t>
  </si>
  <si>
    <t>Portion Rührei</t>
  </si>
  <si>
    <t>Servicekraft pro Stunde</t>
  </si>
  <si>
    <t>Eindeckpauschale pro Person</t>
  </si>
  <si>
    <t>Leihgeschirr und Besteck pro Teil</t>
  </si>
  <si>
    <t>Lieferkosten</t>
  </si>
  <si>
    <t>Bewirtungsauftrag  für privates Frühstück ohne Personal</t>
  </si>
  <si>
    <t>Selters | Still 0,75 l</t>
  </si>
  <si>
    <t>Selters | Medium 0,75 l</t>
  </si>
  <si>
    <t>Selters | Klassik 0,75 l</t>
  </si>
  <si>
    <t>Orangensaft 1 l</t>
  </si>
  <si>
    <t>Kaffee 1 l</t>
  </si>
  <si>
    <t>Prosecco 0,75 l</t>
  </si>
  <si>
    <t>Sekt 0,75 l</t>
  </si>
  <si>
    <t>Halbe belegte Brötchen Kategorie I</t>
  </si>
  <si>
    <t>Halbe belegte Brötchen Kategorie II</t>
  </si>
  <si>
    <t>Frühstücksbuffet Kategorie 1</t>
  </si>
  <si>
    <t>Frühstücksbuffet Kategorie 2</t>
  </si>
  <si>
    <t>Ihre Ansprechpartner: Marion Lesch EGSHH</t>
  </si>
  <si>
    <t>Tel.: 040 6376-3636 | konferenzhamburg@ergo.de</t>
  </si>
  <si>
    <t>Besteller</t>
  </si>
  <si>
    <t>Anschrift</t>
  </si>
  <si>
    <t>PLU</t>
  </si>
  <si>
    <t>Orangensaft frisch gepresst 0,3 l</t>
  </si>
  <si>
    <t>Stand 6.1.2026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</si>
</sst>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3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b/>
      <sz val="16"/>
      <color rgb="FF800000"/>
      <name val="Arial"/>
      <family val="2"/>
    </font>
    <font>
      <sz val="9"/>
      <name val="FS Me"/>
      <family val="3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77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11" fillId="0" borderId="0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165" fontId="10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6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>
      <alignment vertical="top"/>
    </xf>
    <xf numFmtId="0" fontId="12" fillId="0" borderId="0" xfId="0" applyFont="1" applyBorder="1" applyProtection="1"/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5" fontId="4" fillId="5" borderId="0" xfId="0" applyNumberFormat="1" applyFont="1" applyFill="1" applyBorder="1" applyAlignment="1" applyProtection="1">
      <alignment vertical="center"/>
    </xf>
    <xf numFmtId="165" fontId="4" fillId="4" borderId="0" xfId="0" applyNumberFormat="1" applyFont="1" applyFill="1" applyBorder="1" applyAlignment="1" applyProtection="1">
      <alignment vertical="center"/>
    </xf>
    <xf numFmtId="165" fontId="4" fillId="5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Protection="1"/>
    <xf numFmtId="0" fontId="9" fillId="0" borderId="0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21" fillId="4" borderId="3" xfId="0" applyFont="1" applyFill="1" applyBorder="1" applyAlignment="1" applyProtection="1">
      <alignment horizontal="center" vertical="center"/>
    </xf>
    <xf numFmtId="0" fontId="21" fillId="4" borderId="4" xfId="0" applyFont="1" applyFill="1" applyBorder="1" applyAlignment="1" applyProtection="1">
      <alignment horizontal="center" vertical="center"/>
    </xf>
    <xf numFmtId="0" fontId="21" fillId="4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 wrapText="1"/>
    </xf>
    <xf numFmtId="164" fontId="4" fillId="5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166" fontId="5" fillId="3" borderId="0" xfId="0" applyNumberFormat="1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1" fontId="9" fillId="3" borderId="0" xfId="0" applyNumberFormat="1" applyFont="1" applyFill="1" applyBorder="1" applyAlignment="1" applyProtection="1">
      <alignment horizontal="left" vertical="top" wrapText="1"/>
      <protection locked="0"/>
    </xf>
    <xf numFmtId="49" fontId="5" fillId="3" borderId="0" xfId="0" applyNumberFormat="1" applyFont="1" applyFill="1" applyBorder="1" applyAlignment="1" applyProtection="1">
      <alignment horizontal="left" vertical="top"/>
      <protection locked="0"/>
    </xf>
  </cellXfs>
  <cellStyles count="2">
    <cellStyle name="Standard" xfId="0" builtinId="0"/>
    <cellStyle name="Standard 3" xfId="1" xr:uid="{984E4555-E50A-458D-942F-1EB151E0632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1</xdr:row>
      <xdr:rowOff>-1</xdr:rowOff>
    </xdr:from>
    <xdr:to>
      <xdr:col>3</xdr:col>
      <xdr:colOff>493947</xdr:colOff>
      <xdr:row>2</xdr:row>
      <xdr:rowOff>113571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B51FD61F-AA08-4F11-B9C5-C0F12125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1" y="166687"/>
          <a:ext cx="3065697" cy="280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4:L67"/>
  <sheetViews>
    <sheetView showGridLines="0" showRowColHeaders="0" tabSelected="1" showRuler="0" showWhiteSpace="0" topLeftCell="A48" zoomScale="80" zoomScaleNormal="80" zoomScalePageLayoutView="70" workbookViewId="0">
      <selection activeCell="A62" sqref="A62"/>
    </sheetView>
  </sheetViews>
  <sheetFormatPr baseColWidth="10" defaultRowHeight="13.5"/>
  <cols>
    <col min="1" max="1" width="9.7109375" style="14" customWidth="1"/>
    <col min="2" max="2" width="15.140625" style="14" customWidth="1"/>
    <col min="3" max="3" width="14.5703125" style="14" customWidth="1"/>
    <col min="4" max="4" width="22.42578125" style="14" customWidth="1"/>
    <col min="5" max="5" width="27.85546875" style="14" customWidth="1"/>
    <col min="6" max="6" width="21.42578125" style="14" customWidth="1"/>
    <col min="7" max="7" width="13.7109375" style="14" customWidth="1"/>
    <col min="8" max="8" width="6.42578125" style="14" customWidth="1"/>
    <col min="9" max="9" width="30.28515625" style="15" customWidth="1"/>
    <col min="10" max="10" width="2.28515625" style="14" customWidth="1"/>
    <col min="11" max="11" width="2.140625" style="14" customWidth="1"/>
    <col min="12" max="16384" width="11.42578125" style="14"/>
  </cols>
  <sheetData>
    <row r="4" spans="1:12" ht="49.9" customHeight="1">
      <c r="A4" s="13"/>
    </row>
    <row r="5" spans="1:12" ht="32.25" customHeight="1">
      <c r="A5" s="13"/>
    </row>
    <row r="6" spans="1:12" ht="30" customHeight="1">
      <c r="A6" s="16" t="s">
        <v>35</v>
      </c>
      <c r="B6" s="17"/>
      <c r="C6" s="17"/>
      <c r="D6" s="17"/>
      <c r="E6" s="17"/>
      <c r="F6" s="17"/>
      <c r="G6" s="17"/>
      <c r="H6" s="17"/>
      <c r="I6" s="18"/>
    </row>
    <row r="7" spans="1:12" ht="30" customHeight="1">
      <c r="A7" s="19" t="s">
        <v>47</v>
      </c>
      <c r="B7" s="20"/>
      <c r="C7" s="20"/>
      <c r="D7" s="20"/>
      <c r="E7" s="20"/>
      <c r="F7" s="17"/>
      <c r="G7" s="17"/>
      <c r="H7" s="17"/>
      <c r="I7" s="18"/>
    </row>
    <row r="8" spans="1:12" ht="28.9" customHeight="1">
      <c r="A8" s="21" t="s">
        <v>48</v>
      </c>
      <c r="B8" s="20"/>
      <c r="C8" s="20"/>
      <c r="D8" s="20"/>
      <c r="E8" s="20"/>
      <c r="F8" s="17"/>
      <c r="G8" s="22"/>
      <c r="H8" s="17"/>
      <c r="I8" s="18"/>
    </row>
    <row r="9" spans="1:12" ht="28.9" customHeight="1">
      <c r="A9" s="21"/>
      <c r="B9" s="20"/>
      <c r="C9" s="20"/>
      <c r="D9" s="20"/>
      <c r="E9" s="20"/>
      <c r="F9" s="17"/>
      <c r="G9" s="22"/>
      <c r="H9" s="17"/>
      <c r="I9" s="18"/>
    </row>
    <row r="10" spans="1:12" s="23" customFormat="1" ht="16.5" customHeight="1">
      <c r="A10" s="60" t="s">
        <v>49</v>
      </c>
      <c r="B10" s="60"/>
      <c r="C10" s="60"/>
      <c r="D10" s="76"/>
      <c r="E10" s="76"/>
      <c r="F10" s="60" t="s">
        <v>11</v>
      </c>
      <c r="G10" s="60"/>
      <c r="H10" s="75"/>
      <c r="I10" s="75"/>
    </row>
    <row r="11" spans="1:12" s="23" customFormat="1" ht="3" customHeight="1">
      <c r="A11" s="4"/>
      <c r="B11" s="4"/>
      <c r="C11" s="4"/>
      <c r="D11" s="24"/>
      <c r="E11" s="24"/>
      <c r="F11" s="25"/>
      <c r="G11" s="26"/>
      <c r="H11" s="37"/>
      <c r="I11" s="37"/>
    </row>
    <row r="12" spans="1:12" s="23" customFormat="1" ht="18" customHeight="1">
      <c r="A12" s="60" t="s">
        <v>50</v>
      </c>
      <c r="B12" s="60"/>
      <c r="C12" s="5"/>
      <c r="D12" s="76"/>
      <c r="E12" s="76"/>
      <c r="F12" s="60" t="s">
        <v>12</v>
      </c>
      <c r="G12" s="60"/>
      <c r="H12" s="73"/>
      <c r="I12" s="73"/>
    </row>
    <row r="13" spans="1:12" s="23" customFormat="1" ht="3" customHeight="1">
      <c r="A13" s="4"/>
      <c r="B13" s="4"/>
      <c r="C13" s="4"/>
      <c r="D13" s="24"/>
      <c r="E13" s="24"/>
      <c r="F13" s="25"/>
      <c r="G13" s="27"/>
      <c r="H13" s="28"/>
      <c r="I13" s="28"/>
    </row>
    <row r="14" spans="1:12" s="23" customFormat="1" ht="18" customHeight="1">
      <c r="A14" s="60" t="s">
        <v>9</v>
      </c>
      <c r="B14" s="60"/>
      <c r="C14" s="5"/>
      <c r="D14" s="76"/>
      <c r="E14" s="76"/>
      <c r="F14" s="60" t="s">
        <v>13</v>
      </c>
      <c r="G14" s="60"/>
      <c r="H14" s="73"/>
      <c r="I14" s="73"/>
      <c r="L14" s="52"/>
    </row>
    <row r="15" spans="1:12" s="23" customFormat="1" ht="3" customHeight="1">
      <c r="A15" s="37"/>
      <c r="B15" s="37"/>
      <c r="C15" s="37"/>
      <c r="D15" s="24"/>
      <c r="E15" s="24"/>
      <c r="F15" s="37"/>
      <c r="G15" s="27"/>
      <c r="H15" s="28"/>
      <c r="I15" s="28"/>
    </row>
    <row r="16" spans="1:12" s="23" customFormat="1" ht="16.5">
      <c r="A16" s="60" t="s">
        <v>10</v>
      </c>
      <c r="B16" s="60"/>
      <c r="C16" s="5"/>
      <c r="D16" s="76"/>
      <c r="E16" s="76"/>
      <c r="F16" s="60" t="s">
        <v>14</v>
      </c>
      <c r="G16" s="60"/>
      <c r="H16" s="74"/>
      <c r="I16" s="74"/>
    </row>
    <row r="17" spans="1:12" s="23" customFormat="1" ht="19.899999999999999" customHeight="1" thickBot="1">
      <c r="A17" s="7"/>
      <c r="B17" s="7"/>
      <c r="C17" s="29"/>
      <c r="D17" s="6"/>
      <c r="E17" s="30"/>
      <c r="F17" s="30"/>
      <c r="G17" s="6"/>
      <c r="H17" s="6"/>
      <c r="I17" s="31"/>
    </row>
    <row r="18" spans="1:12" s="23" customFormat="1" ht="21" customHeight="1" thickBot="1">
      <c r="A18" s="61" t="s">
        <v>8</v>
      </c>
      <c r="B18" s="62"/>
      <c r="C18" s="62"/>
      <c r="D18" s="62"/>
      <c r="E18" s="62"/>
      <c r="F18" s="62"/>
      <c r="G18" s="62"/>
      <c r="H18" s="62"/>
      <c r="I18" s="63"/>
    </row>
    <row r="19" spans="1:12" s="32" customFormat="1" ht="25.5" customHeight="1">
      <c r="A19" s="51"/>
      <c r="B19" s="51"/>
      <c r="C19" s="51"/>
      <c r="D19" s="51"/>
      <c r="E19" s="51"/>
      <c r="F19" s="51"/>
      <c r="G19" s="51"/>
      <c r="H19" s="51"/>
      <c r="I19" s="51"/>
    </row>
    <row r="20" spans="1:12" s="33" customFormat="1" ht="22.15" customHeight="1">
      <c r="A20" s="8" t="s">
        <v>0</v>
      </c>
      <c r="B20" s="64" t="s">
        <v>1</v>
      </c>
      <c r="C20" s="64"/>
      <c r="D20" s="64"/>
      <c r="E20" s="64"/>
      <c r="F20" s="65" t="s">
        <v>6</v>
      </c>
      <c r="G20" s="65"/>
      <c r="H20" s="66" t="s">
        <v>7</v>
      </c>
      <c r="I20" s="66"/>
      <c r="L20" s="58" t="s">
        <v>51</v>
      </c>
    </row>
    <row r="21" spans="1:12" s="32" customFormat="1" ht="22.15" customHeight="1">
      <c r="A21" s="2"/>
      <c r="B21" s="41" t="s">
        <v>36</v>
      </c>
      <c r="C21" s="41"/>
      <c r="D21" s="41"/>
      <c r="E21" s="43"/>
      <c r="F21" s="47">
        <v>3</v>
      </c>
      <c r="G21" s="47"/>
      <c r="H21" s="67">
        <f t="shared" ref="H21:H51" si="0">SUM(A21*F21)</f>
        <v>0</v>
      </c>
      <c r="I21" s="67"/>
      <c r="L21" s="57">
        <v>8701</v>
      </c>
    </row>
    <row r="22" spans="1:12" s="32" customFormat="1" ht="22.15" customHeight="1">
      <c r="A22" s="3"/>
      <c r="B22" s="38" t="s">
        <v>37</v>
      </c>
      <c r="C22" s="38"/>
      <c r="D22" s="38"/>
      <c r="E22" s="44"/>
      <c r="F22" s="11">
        <v>3</v>
      </c>
      <c r="G22" s="11"/>
      <c r="H22" s="59">
        <f t="shared" si="0"/>
        <v>0</v>
      </c>
      <c r="I22" s="59"/>
      <c r="L22" s="57">
        <v>8700</v>
      </c>
    </row>
    <row r="23" spans="1:12" s="32" customFormat="1" ht="22.15" customHeight="1">
      <c r="A23" s="2"/>
      <c r="B23" s="41" t="s">
        <v>38</v>
      </c>
      <c r="C23" s="41"/>
      <c r="D23" s="41"/>
      <c r="E23" s="43"/>
      <c r="F23" s="47">
        <v>3</v>
      </c>
      <c r="G23" s="47"/>
      <c r="H23" s="67">
        <f t="shared" si="0"/>
        <v>0</v>
      </c>
      <c r="I23" s="67"/>
      <c r="L23" s="57">
        <v>8699</v>
      </c>
    </row>
    <row r="24" spans="1:12" s="32" customFormat="1" ht="22.15" customHeight="1">
      <c r="A24" s="3"/>
      <c r="B24" s="38" t="s">
        <v>39</v>
      </c>
      <c r="C24" s="38"/>
      <c r="D24" s="38"/>
      <c r="E24" s="38"/>
      <c r="F24" s="11">
        <v>4.5</v>
      </c>
      <c r="G24" s="11"/>
      <c r="H24" s="59">
        <f t="shared" si="0"/>
        <v>0</v>
      </c>
      <c r="I24" s="59"/>
      <c r="L24" s="57">
        <v>8414</v>
      </c>
    </row>
    <row r="25" spans="1:12" s="32" customFormat="1" ht="22.15" customHeight="1">
      <c r="A25" s="2"/>
      <c r="B25" s="41" t="s">
        <v>16</v>
      </c>
      <c r="C25" s="41"/>
      <c r="D25" s="41"/>
      <c r="E25" s="41"/>
      <c r="F25" s="47">
        <v>4.5</v>
      </c>
      <c r="G25" s="47"/>
      <c r="H25" s="67">
        <f t="shared" si="0"/>
        <v>0</v>
      </c>
      <c r="I25" s="67"/>
      <c r="L25" s="57">
        <v>10306</v>
      </c>
    </row>
    <row r="26" spans="1:12" s="32" customFormat="1" ht="22.15" customHeight="1">
      <c r="A26" s="3"/>
      <c r="B26" s="38" t="s">
        <v>52</v>
      </c>
      <c r="C26" s="38"/>
      <c r="D26" s="38"/>
      <c r="E26" s="38"/>
      <c r="F26" s="11">
        <v>4</v>
      </c>
      <c r="G26" s="11"/>
      <c r="H26" s="59">
        <f t="shared" si="0"/>
        <v>0</v>
      </c>
      <c r="I26" s="59"/>
      <c r="L26" s="57">
        <v>14176</v>
      </c>
    </row>
    <row r="27" spans="1:12" s="32" customFormat="1" ht="22.15" customHeight="1">
      <c r="A27" s="2"/>
      <c r="B27" s="41" t="s">
        <v>40</v>
      </c>
      <c r="C27" s="41"/>
      <c r="D27" s="41"/>
      <c r="E27" s="41"/>
      <c r="F27" s="47">
        <v>9</v>
      </c>
      <c r="G27" s="47"/>
      <c r="H27" s="67">
        <f t="shared" si="0"/>
        <v>0</v>
      </c>
      <c r="I27" s="67"/>
      <c r="L27" s="57">
        <v>1282</v>
      </c>
    </row>
    <row r="28" spans="1:12" s="32" customFormat="1" ht="22.15" customHeight="1">
      <c r="A28" s="3"/>
      <c r="B28" s="38" t="s">
        <v>17</v>
      </c>
      <c r="C28" s="38"/>
      <c r="D28" s="38"/>
      <c r="E28" s="38"/>
      <c r="F28" s="11">
        <v>9</v>
      </c>
      <c r="G28" s="11"/>
      <c r="H28" s="59">
        <f t="shared" si="0"/>
        <v>0</v>
      </c>
      <c r="I28" s="59"/>
      <c r="L28" s="57">
        <v>1283</v>
      </c>
    </row>
    <row r="29" spans="1:12" s="32" customFormat="1" ht="22.15" customHeight="1">
      <c r="A29" s="2"/>
      <c r="B29" s="41" t="s">
        <v>41</v>
      </c>
      <c r="C29" s="41"/>
      <c r="D29" s="41"/>
      <c r="E29" s="41"/>
      <c r="F29" s="47">
        <v>20</v>
      </c>
      <c r="G29" s="47"/>
      <c r="H29" s="67">
        <f t="shared" si="0"/>
        <v>0</v>
      </c>
      <c r="I29" s="67"/>
      <c r="L29" s="57"/>
    </row>
    <row r="30" spans="1:12" s="32" customFormat="1" ht="22.15" customHeight="1">
      <c r="A30" s="3"/>
      <c r="B30" s="38" t="s">
        <v>42</v>
      </c>
      <c r="C30" s="38"/>
      <c r="D30" s="38"/>
      <c r="E30" s="38"/>
      <c r="F30" s="11">
        <v>20</v>
      </c>
      <c r="G30" s="11"/>
      <c r="H30" s="59">
        <f t="shared" si="0"/>
        <v>0</v>
      </c>
      <c r="I30" s="59"/>
      <c r="L30" s="57">
        <v>16022</v>
      </c>
    </row>
    <row r="31" spans="1:12" s="32" customFormat="1" ht="22.15" customHeight="1">
      <c r="A31" s="2"/>
      <c r="B31" s="41" t="s">
        <v>43</v>
      </c>
      <c r="C31" s="41"/>
      <c r="D31" s="41"/>
      <c r="E31" s="41"/>
      <c r="F31" s="47">
        <v>2.25</v>
      </c>
      <c r="G31" s="47"/>
      <c r="H31" s="67">
        <f t="shared" si="0"/>
        <v>0</v>
      </c>
      <c r="I31" s="67"/>
      <c r="L31" s="57">
        <v>4012</v>
      </c>
    </row>
    <row r="32" spans="1:12" s="32" customFormat="1" ht="22.15" customHeight="1">
      <c r="A32" s="3"/>
      <c r="B32" s="38" t="s">
        <v>44</v>
      </c>
      <c r="C32" s="38"/>
      <c r="D32" s="38"/>
      <c r="E32" s="38"/>
      <c r="F32" s="11">
        <v>2.95</v>
      </c>
      <c r="G32" s="11"/>
      <c r="H32" s="59">
        <f t="shared" si="0"/>
        <v>0</v>
      </c>
      <c r="I32" s="59"/>
      <c r="L32" s="57">
        <v>4013</v>
      </c>
    </row>
    <row r="33" spans="1:12" s="32" customFormat="1" ht="22.15" customHeight="1">
      <c r="A33" s="2"/>
      <c r="B33" s="42" t="s">
        <v>18</v>
      </c>
      <c r="C33" s="41"/>
      <c r="D33" s="41"/>
      <c r="E33" s="41"/>
      <c r="F33" s="47">
        <v>5.5</v>
      </c>
      <c r="G33" s="47"/>
      <c r="H33" s="67">
        <f t="shared" si="0"/>
        <v>0</v>
      </c>
      <c r="I33" s="67"/>
      <c r="L33" s="57">
        <v>14203</v>
      </c>
    </row>
    <row r="34" spans="1:12" s="32" customFormat="1" ht="22.15" customHeight="1">
      <c r="A34" s="3"/>
      <c r="B34" s="39" t="s">
        <v>19</v>
      </c>
      <c r="C34" s="39"/>
      <c r="D34" s="39"/>
      <c r="E34" s="39"/>
      <c r="F34" s="48">
        <v>3</v>
      </c>
      <c r="G34" s="48"/>
      <c r="H34" s="59">
        <f t="shared" si="0"/>
        <v>0</v>
      </c>
      <c r="I34" s="59"/>
      <c r="L34" s="57">
        <v>14201</v>
      </c>
    </row>
    <row r="35" spans="1:12" s="32" customFormat="1" ht="22.15" customHeight="1">
      <c r="A35" s="2"/>
      <c r="B35" s="42" t="s">
        <v>20</v>
      </c>
      <c r="C35" s="41"/>
      <c r="D35" s="41"/>
      <c r="E35" s="41"/>
      <c r="F35" s="49">
        <v>5.5</v>
      </c>
      <c r="G35" s="49"/>
      <c r="H35" s="67">
        <f t="shared" si="0"/>
        <v>0</v>
      </c>
      <c r="I35" s="67"/>
      <c r="L35" s="57">
        <v>14205</v>
      </c>
    </row>
    <row r="36" spans="1:12" s="32" customFormat="1" ht="22.15" customHeight="1">
      <c r="A36" s="3"/>
      <c r="B36" s="39" t="s">
        <v>21</v>
      </c>
      <c r="C36" s="39"/>
      <c r="D36" s="39"/>
      <c r="E36" s="39"/>
      <c r="F36" s="48">
        <v>3</v>
      </c>
      <c r="G36" s="48"/>
      <c r="H36" s="59">
        <f t="shared" si="0"/>
        <v>0</v>
      </c>
      <c r="I36" s="59"/>
      <c r="L36" s="57">
        <v>14200</v>
      </c>
    </row>
    <row r="37" spans="1:12" s="32" customFormat="1" ht="22.15" customHeight="1">
      <c r="A37" s="2"/>
      <c r="B37" s="41" t="s">
        <v>22</v>
      </c>
      <c r="C37" s="41"/>
      <c r="D37" s="41"/>
      <c r="E37" s="41"/>
      <c r="F37" s="47">
        <v>29.5</v>
      </c>
      <c r="G37" s="47"/>
      <c r="H37" s="67">
        <f t="shared" si="0"/>
        <v>0</v>
      </c>
      <c r="I37" s="67"/>
      <c r="L37" s="57">
        <v>7703</v>
      </c>
    </row>
    <row r="38" spans="1:12" s="32" customFormat="1" ht="22.15" customHeight="1">
      <c r="A38" s="3"/>
      <c r="B38" s="40" t="s">
        <v>23</v>
      </c>
      <c r="C38" s="39"/>
      <c r="D38" s="39"/>
      <c r="E38" s="39"/>
      <c r="F38" s="48">
        <v>16.5</v>
      </c>
      <c r="G38" s="48"/>
      <c r="H38" s="59">
        <f t="shared" si="0"/>
        <v>0</v>
      </c>
      <c r="I38" s="59"/>
      <c r="L38" s="57">
        <v>9017</v>
      </c>
    </row>
    <row r="39" spans="1:12" s="32" customFormat="1" ht="22.15" customHeight="1">
      <c r="A39" s="2"/>
      <c r="B39" s="41" t="s">
        <v>24</v>
      </c>
      <c r="C39" s="41"/>
      <c r="D39" s="41"/>
      <c r="E39" s="41"/>
      <c r="F39" s="47">
        <v>2</v>
      </c>
      <c r="G39" s="47"/>
      <c r="H39" s="67">
        <f t="shared" si="0"/>
        <v>0</v>
      </c>
      <c r="I39" s="67"/>
      <c r="L39" s="57">
        <v>14109</v>
      </c>
    </row>
    <row r="40" spans="1:12" s="32" customFormat="1" ht="22.15" customHeight="1">
      <c r="A40" s="3"/>
      <c r="B40" s="45" t="s">
        <v>25</v>
      </c>
      <c r="C40" s="46"/>
      <c r="D40" s="46"/>
      <c r="E40" s="46"/>
      <c r="F40" s="50">
        <v>3.6</v>
      </c>
      <c r="G40" s="50"/>
      <c r="H40" s="59">
        <f t="shared" si="0"/>
        <v>0</v>
      </c>
      <c r="I40" s="59"/>
      <c r="L40" s="57">
        <v>4020</v>
      </c>
    </row>
    <row r="41" spans="1:12" s="32" customFormat="1" ht="22.15" customHeight="1">
      <c r="A41" s="2"/>
      <c r="B41" s="41" t="s">
        <v>26</v>
      </c>
      <c r="C41" s="41"/>
      <c r="D41" s="41"/>
      <c r="E41" s="41"/>
      <c r="F41" s="47">
        <v>3</v>
      </c>
      <c r="G41" s="47"/>
      <c r="H41" s="67">
        <f t="shared" si="0"/>
        <v>0</v>
      </c>
      <c r="I41" s="67"/>
      <c r="L41" s="57">
        <v>4148</v>
      </c>
    </row>
    <row r="42" spans="1:12" s="32" customFormat="1" ht="22.15" customHeight="1">
      <c r="A42" s="3"/>
      <c r="B42" s="40" t="s">
        <v>45</v>
      </c>
      <c r="C42" s="39"/>
      <c r="D42" s="39"/>
      <c r="E42" s="39"/>
      <c r="F42" s="48">
        <v>14.5</v>
      </c>
      <c r="G42" s="48"/>
      <c r="H42" s="59">
        <f t="shared" si="0"/>
        <v>0</v>
      </c>
      <c r="I42" s="59"/>
      <c r="L42" s="57">
        <v>14403</v>
      </c>
    </row>
    <row r="43" spans="1:12" s="32" customFormat="1" ht="22.15" customHeight="1">
      <c r="A43" s="2"/>
      <c r="B43" s="42" t="s">
        <v>46</v>
      </c>
      <c r="C43" s="41"/>
      <c r="D43" s="41"/>
      <c r="E43" s="41"/>
      <c r="F43" s="47">
        <v>18.5</v>
      </c>
      <c r="G43" s="47"/>
      <c r="H43" s="67">
        <f t="shared" si="0"/>
        <v>0</v>
      </c>
      <c r="I43" s="67"/>
      <c r="L43" s="57">
        <v>14406</v>
      </c>
    </row>
    <row r="44" spans="1:12" s="32" customFormat="1" ht="22.15" customHeight="1">
      <c r="A44" s="3"/>
      <c r="B44" s="40" t="s">
        <v>27</v>
      </c>
      <c r="C44" s="39"/>
      <c r="D44" s="39"/>
      <c r="E44" s="39"/>
      <c r="F44" s="48">
        <v>2</v>
      </c>
      <c r="G44" s="48"/>
      <c r="H44" s="59">
        <f t="shared" si="0"/>
        <v>0</v>
      </c>
      <c r="I44" s="59"/>
      <c r="L44" s="57">
        <v>17064</v>
      </c>
    </row>
    <row r="45" spans="1:12" s="32" customFormat="1" ht="22.15" customHeight="1">
      <c r="A45" s="2"/>
      <c r="B45" s="42" t="s">
        <v>28</v>
      </c>
      <c r="C45" s="41"/>
      <c r="D45" s="41"/>
      <c r="E45" s="41"/>
      <c r="F45" s="47">
        <v>2.75</v>
      </c>
      <c r="G45" s="47"/>
      <c r="H45" s="67">
        <f t="shared" si="0"/>
        <v>0</v>
      </c>
      <c r="I45" s="67"/>
      <c r="L45" s="57">
        <v>6096</v>
      </c>
    </row>
    <row r="46" spans="1:12" s="32" customFormat="1" ht="22.15" customHeight="1">
      <c r="A46" s="54"/>
      <c r="B46" s="40" t="s">
        <v>29</v>
      </c>
      <c r="C46" s="39"/>
      <c r="D46" s="39"/>
      <c r="E46" s="39"/>
      <c r="F46" s="48">
        <v>2.75</v>
      </c>
      <c r="G46" s="48"/>
      <c r="H46" s="59">
        <f t="shared" si="0"/>
        <v>0</v>
      </c>
      <c r="I46" s="59"/>
      <c r="L46" s="57">
        <v>17063</v>
      </c>
    </row>
    <row r="47" spans="1:12" s="32" customFormat="1" ht="22.15" customHeight="1">
      <c r="A47" s="55"/>
      <c r="B47" s="42" t="s">
        <v>30</v>
      </c>
      <c r="C47" s="41"/>
      <c r="D47" s="41"/>
      <c r="E47" s="41"/>
      <c r="F47" s="47">
        <v>2.75</v>
      </c>
      <c r="G47" s="47"/>
      <c r="H47" s="67">
        <f t="shared" si="0"/>
        <v>0</v>
      </c>
      <c r="I47" s="67"/>
      <c r="L47" s="57">
        <v>4978</v>
      </c>
    </row>
    <row r="48" spans="1:12" s="32" customFormat="1" ht="22.15" customHeight="1">
      <c r="A48" s="54"/>
      <c r="B48" s="40" t="s">
        <v>31</v>
      </c>
      <c r="C48" s="39"/>
      <c r="D48" s="39"/>
      <c r="E48" s="39"/>
      <c r="F48" s="48">
        <v>49</v>
      </c>
      <c r="G48" s="48"/>
      <c r="H48" s="59">
        <f t="shared" si="0"/>
        <v>0</v>
      </c>
      <c r="I48" s="59"/>
      <c r="L48" s="57">
        <v>6290</v>
      </c>
    </row>
    <row r="49" spans="1:12" s="32" customFormat="1" ht="22.15" customHeight="1">
      <c r="A49" s="55"/>
      <c r="B49" s="42" t="s">
        <v>32</v>
      </c>
      <c r="C49" s="41"/>
      <c r="D49" s="41"/>
      <c r="E49" s="41"/>
      <c r="F49" s="47">
        <v>0.75</v>
      </c>
      <c r="G49" s="47"/>
      <c r="H49" s="67">
        <f t="shared" si="0"/>
        <v>0</v>
      </c>
      <c r="I49" s="67"/>
      <c r="L49" s="57">
        <v>14185</v>
      </c>
    </row>
    <row r="50" spans="1:12" s="32" customFormat="1" ht="22.15" customHeight="1">
      <c r="A50" s="54"/>
      <c r="B50" s="40" t="s">
        <v>33</v>
      </c>
      <c r="C50" s="39"/>
      <c r="D50" s="39"/>
      <c r="E50" s="39"/>
      <c r="F50" s="48">
        <v>0.75</v>
      </c>
      <c r="G50" s="48"/>
      <c r="H50" s="59">
        <f t="shared" si="0"/>
        <v>0</v>
      </c>
      <c r="I50" s="59"/>
      <c r="L50" s="57">
        <v>6292</v>
      </c>
    </row>
    <row r="51" spans="1:12" s="32" customFormat="1" ht="22.15" customHeight="1">
      <c r="A51" s="55"/>
      <c r="B51" s="42" t="s">
        <v>34</v>
      </c>
      <c r="C51" s="41"/>
      <c r="D51" s="41"/>
      <c r="E51" s="41"/>
      <c r="F51" s="47">
        <v>7.5</v>
      </c>
      <c r="G51" s="47"/>
      <c r="H51" s="67">
        <f t="shared" si="0"/>
        <v>0</v>
      </c>
      <c r="I51" s="67"/>
      <c r="L51" s="57">
        <v>14187</v>
      </c>
    </row>
    <row r="52" spans="1:12" s="32" customFormat="1" ht="22.15" customHeight="1">
      <c r="A52" s="71"/>
      <c r="B52" s="71"/>
      <c r="C52" s="71"/>
      <c r="D52" s="71"/>
      <c r="E52" s="71"/>
      <c r="F52" s="71"/>
      <c r="G52" s="71"/>
      <c r="H52" s="71"/>
      <c r="I52" s="71"/>
    </row>
    <row r="53" spans="1:12" s="32" customFormat="1" ht="22.15" customHeight="1">
      <c r="A53" s="69" t="s">
        <v>15</v>
      </c>
      <c r="B53" s="69"/>
      <c r="C53" s="69"/>
      <c r="D53" s="69"/>
      <c r="E53" s="69"/>
      <c r="F53" s="9"/>
    </row>
    <row r="54" spans="1:12" s="32" customFormat="1" ht="22.15" customHeight="1">
      <c r="A54" s="72"/>
      <c r="B54" s="72"/>
      <c r="C54" s="72"/>
      <c r="D54" s="72"/>
      <c r="E54" s="72"/>
      <c r="F54" s="72"/>
      <c r="G54" s="70"/>
      <c r="H54" s="70"/>
      <c r="I54" s="11"/>
    </row>
    <row r="55" spans="1:12" s="32" customFormat="1" ht="22.15" customHeight="1">
      <c r="A55" s="72"/>
      <c r="B55" s="72"/>
      <c r="C55" s="72"/>
      <c r="D55" s="72"/>
      <c r="E55" s="72"/>
      <c r="F55" s="72"/>
    </row>
    <row r="56" spans="1:12" s="32" customFormat="1" ht="22.15" customHeight="1">
      <c r="A56" s="72"/>
      <c r="B56" s="72"/>
      <c r="C56" s="72"/>
      <c r="D56" s="72"/>
      <c r="E56" s="72"/>
      <c r="F56" s="72"/>
    </row>
    <row r="57" spans="1:12" s="32" customFormat="1" ht="22.15" customHeight="1">
      <c r="A57" s="72"/>
      <c r="B57" s="72"/>
      <c r="C57" s="72"/>
      <c r="D57" s="72"/>
      <c r="E57" s="72"/>
      <c r="F57" s="72"/>
      <c r="G57" s="70" t="s">
        <v>5</v>
      </c>
      <c r="H57" s="70"/>
      <c r="I57" s="10">
        <f>SUM(H21:I51)</f>
        <v>0</v>
      </c>
    </row>
    <row r="58" spans="1:12" s="32" customFormat="1" ht="22.15" customHeight="1">
      <c r="A58" s="72"/>
      <c r="B58" s="72"/>
      <c r="C58" s="72"/>
      <c r="D58" s="72"/>
      <c r="E58" s="72"/>
      <c r="F58" s="72"/>
      <c r="G58" s="53"/>
      <c r="H58" s="53"/>
      <c r="I58" s="53"/>
    </row>
    <row r="59" spans="1:12" s="32" customFormat="1" ht="22.15" customHeight="1">
      <c r="A59" s="72"/>
      <c r="B59" s="72"/>
      <c r="C59" s="72"/>
      <c r="D59" s="72"/>
      <c r="E59" s="72"/>
      <c r="F59" s="72"/>
      <c r="G59" s="70" t="s">
        <v>2</v>
      </c>
      <c r="H59" s="70"/>
      <c r="I59" s="10">
        <f>(I57+I54)/119*100</f>
        <v>0</v>
      </c>
      <c r="J59" s="14"/>
    </row>
    <row r="60" spans="1:12" s="32" customFormat="1" ht="22.15" customHeight="1">
      <c r="A60" s="72"/>
      <c r="B60" s="72"/>
      <c r="C60" s="72"/>
      <c r="D60" s="72"/>
      <c r="E60" s="72"/>
      <c r="F60" s="72"/>
      <c r="G60" s="70" t="s">
        <v>3</v>
      </c>
      <c r="H60" s="70"/>
      <c r="I60" s="11">
        <f>I59/100*19</f>
        <v>0</v>
      </c>
      <c r="J60" s="14"/>
      <c r="K60" s="14"/>
    </row>
    <row r="61" spans="1:12" s="32" customFormat="1" ht="22.15" customHeight="1">
      <c r="A61" s="72"/>
      <c r="B61" s="72"/>
      <c r="C61" s="72"/>
      <c r="D61" s="72"/>
      <c r="E61" s="72"/>
      <c r="F61" s="72"/>
      <c r="G61" s="68" t="s">
        <v>4</v>
      </c>
      <c r="H61" s="68"/>
      <c r="I61" s="12">
        <f>SUM(H21:I51)</f>
        <v>0</v>
      </c>
      <c r="J61" s="14"/>
      <c r="K61" s="14"/>
    </row>
    <row r="62" spans="1:12" s="32" customFormat="1" ht="22.15" customHeight="1">
      <c r="A62" s="56" t="s">
        <v>53</v>
      </c>
      <c r="B62" s="14"/>
      <c r="C62" s="14"/>
      <c r="D62" s="14"/>
      <c r="E62" s="14"/>
      <c r="F62" s="14"/>
      <c r="G62" s="14"/>
      <c r="H62" s="14"/>
      <c r="I62" s="15"/>
      <c r="J62" s="14"/>
      <c r="K62" s="14"/>
    </row>
    <row r="63" spans="1:12" s="32" customFormat="1" ht="22.15" customHeight="1">
      <c r="A63" s="34"/>
      <c r="B63" s="14"/>
      <c r="C63" s="14"/>
      <c r="D63" s="14"/>
      <c r="E63" s="14"/>
      <c r="F63" s="14"/>
      <c r="G63" s="14"/>
      <c r="H63" s="14"/>
      <c r="I63" s="15"/>
      <c r="J63" s="14"/>
      <c r="K63" s="14"/>
    </row>
    <row r="64" spans="1:12" s="32" customFormat="1" ht="22.15" customHeight="1">
      <c r="A64" s="14"/>
      <c r="B64" s="14"/>
      <c r="C64" s="14"/>
      <c r="D64" s="14"/>
      <c r="E64" s="14"/>
      <c r="F64" s="14"/>
      <c r="G64" s="14"/>
      <c r="H64" s="14"/>
      <c r="I64" s="15"/>
      <c r="J64" s="14"/>
      <c r="K64" s="14"/>
    </row>
    <row r="65" spans="2:4" ht="21" customHeight="1">
      <c r="B65" s="1"/>
      <c r="C65" s="35"/>
      <c r="D65" s="35"/>
    </row>
    <row r="66" spans="2:4" ht="18.75" customHeight="1">
      <c r="B66" s="36"/>
      <c r="C66" s="35"/>
      <c r="D66" s="35"/>
    </row>
    <row r="67" spans="2:4" ht="48" customHeight="1">
      <c r="B67" s="34"/>
      <c r="C67" s="35"/>
      <c r="D67" s="35"/>
    </row>
  </sheetData>
  <mergeCells count="59">
    <mergeCell ref="H44:I44"/>
    <mergeCell ref="H39:I39"/>
    <mergeCell ref="H40:I40"/>
    <mergeCell ref="H41:I41"/>
    <mergeCell ref="H35:I35"/>
    <mergeCell ref="A10:C10"/>
    <mergeCell ref="A12:B12"/>
    <mergeCell ref="H12:I12"/>
    <mergeCell ref="H14:I14"/>
    <mergeCell ref="H16:I16"/>
    <mergeCell ref="H10:I10"/>
    <mergeCell ref="D12:E12"/>
    <mergeCell ref="D10:E10"/>
    <mergeCell ref="D14:E14"/>
    <mergeCell ref="D16:E16"/>
    <mergeCell ref="F10:G10"/>
    <mergeCell ref="F12:G12"/>
    <mergeCell ref="F14:G14"/>
    <mergeCell ref="H28:I28"/>
    <mergeCell ref="H29:I29"/>
    <mergeCell ref="H47:I47"/>
    <mergeCell ref="H48:I48"/>
    <mergeCell ref="H36:I36"/>
    <mergeCell ref="H37:I37"/>
    <mergeCell ref="H38:I38"/>
    <mergeCell ref="H45:I45"/>
    <mergeCell ref="H46:I46"/>
    <mergeCell ref="H42:I42"/>
    <mergeCell ref="H30:I30"/>
    <mergeCell ref="H31:I31"/>
    <mergeCell ref="H32:I32"/>
    <mergeCell ref="H33:I33"/>
    <mergeCell ref="H34:I34"/>
    <mergeCell ref="H43:I43"/>
    <mergeCell ref="G61:H61"/>
    <mergeCell ref="A53:E53"/>
    <mergeCell ref="H49:I49"/>
    <mergeCell ref="H50:I50"/>
    <mergeCell ref="H51:I51"/>
    <mergeCell ref="G57:H57"/>
    <mergeCell ref="G54:H54"/>
    <mergeCell ref="G60:H60"/>
    <mergeCell ref="G59:H59"/>
    <mergeCell ref="A52:I52"/>
    <mergeCell ref="A54:F61"/>
    <mergeCell ref="H23:I23"/>
    <mergeCell ref="H24:I24"/>
    <mergeCell ref="H25:I25"/>
    <mergeCell ref="H26:I26"/>
    <mergeCell ref="H27:I27"/>
    <mergeCell ref="H22:I22"/>
    <mergeCell ref="A16:B16"/>
    <mergeCell ref="A14:B14"/>
    <mergeCell ref="A18:I18"/>
    <mergeCell ref="B20:E20"/>
    <mergeCell ref="F20:G20"/>
    <mergeCell ref="H20:I20"/>
    <mergeCell ref="H21:I21"/>
    <mergeCell ref="F16:G16"/>
  </mergeCells>
  <pageMargins left="0.59055118110236227" right="0.59055118110236227" top="0.15748031496062992" bottom="0.19685039370078741" header="0.47244094488188981" footer="0.27559055118110237"/>
  <pageSetup paperSize="9" scale="51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Hamburg</vt:lpstr>
      <vt:lpstr>Hamburg!Druckbereich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(EGOVD)</cp:lastModifiedBy>
  <cp:lastPrinted>2020-01-17T08:04:34Z</cp:lastPrinted>
  <dcterms:created xsi:type="dcterms:W3CDTF">2013-09-23T14:21:00Z</dcterms:created>
  <dcterms:modified xsi:type="dcterms:W3CDTF">2026-01-06T10:15:46Z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2024-07-03T07:12:41Z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35970839-dc8c-4066-9aa5-6194ee11fe41</vt:lpwstr>
  </property>
  <property fmtid="{D5CDD505-2E9C-101B-9397-08002B2CF9AE}" pid="8" name="MSIP_Label_f260b0de-ed2e-4d0e-8d46-595fe1aa544e_ContentBits">
    <vt:lpwstr>0</vt:lpwstr>
  </property>
</Properties>
</file>